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055"/>
  </bookViews>
  <sheets>
    <sheet name="青团班" sheetId="2" r:id="rId1"/>
    <sheet name="青苗班" sheetId="3" r:id="rId2"/>
    <sheet name="青马班" sheetId="4" r:id="rId3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2" hidden="1">青马班!$A$1:$N$96</definedName>
    <definedName name="_xlnm._FilterDatabase" localSheetId="0" hidden="1">青团班!$A$1:$O$202</definedName>
    <definedName name="_xlnm._FilterDatabase" localSheetId="1" hidden="1">青苗班!$A$1:$Q$181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<sst xmlns="http://schemas.openxmlformats.org/spreadsheetml/2006/main" count="782" uniqueCount="689">
  <si>
    <t>学号</t>
  </si>
  <si>
    <t>姓名</t>
  </si>
  <si>
    <t>参与青年团校始业考试并成绩有效</t>
  </si>
  <si>
    <t>参与“朝阳.引领”计划课时</t>
  </si>
  <si>
    <t>上交学习笔记
（未提交不予结业）</t>
  </si>
  <si>
    <t>参与学院升旗仪式</t>
  </si>
  <si>
    <t>参与志愿服务（无志愿时长不予结业）</t>
  </si>
  <si>
    <t>团支部主题团日参与度</t>
  </si>
  <si>
    <t>年度团员教育评议结果
（分数为0不予结业）</t>
  </si>
  <si>
    <t>校外红色实践</t>
  </si>
  <si>
    <t>培养积分</t>
  </si>
  <si>
    <t>志愿服务分数</t>
  </si>
  <si>
    <t>主题团日参与度分数</t>
  </si>
  <si>
    <t>总分
（未达分数线不予结业）</t>
  </si>
  <si>
    <t>结业</t>
  </si>
  <si>
    <t>李书旺</t>
  </si>
  <si>
    <t>林思佟</t>
  </si>
  <si>
    <t>傅怀葛</t>
  </si>
  <si>
    <t>黄诗甜</t>
  </si>
  <si>
    <t>赵心怡</t>
  </si>
  <si>
    <t>刘千寻</t>
  </si>
  <si>
    <t>陈耀阳</t>
  </si>
  <si>
    <t>刘翀</t>
  </si>
  <si>
    <t>王双燕</t>
  </si>
  <si>
    <t>施翰韬</t>
  </si>
  <si>
    <t>梁皓宇</t>
  </si>
  <si>
    <t>张楚翊</t>
  </si>
  <si>
    <t>梁智仁</t>
  </si>
  <si>
    <t>金文哲</t>
  </si>
  <si>
    <t>周琳</t>
  </si>
  <si>
    <t>屈灵灵</t>
  </si>
  <si>
    <t>俞嘉辉</t>
  </si>
  <si>
    <t>林宣翰</t>
  </si>
  <si>
    <t>葛浚杭</t>
  </si>
  <si>
    <t>史俊杰</t>
  </si>
  <si>
    <t>郑佳乐</t>
  </si>
  <si>
    <t>屈子蕙</t>
  </si>
  <si>
    <t>文佳宜</t>
  </si>
  <si>
    <t>陈郭宜</t>
  </si>
  <si>
    <t>任心怡</t>
  </si>
  <si>
    <t>郑建宇</t>
  </si>
  <si>
    <t>李佳乐</t>
  </si>
  <si>
    <t>于秀萱</t>
  </si>
  <si>
    <t>万浩杰</t>
  </si>
  <si>
    <t>李诗絮</t>
  </si>
  <si>
    <t>韩俊恒</t>
  </si>
  <si>
    <t>黄彬斐</t>
  </si>
  <si>
    <t>李思宇</t>
  </si>
  <si>
    <t>王钰涵</t>
  </si>
  <si>
    <t>毛歆烨</t>
  </si>
  <si>
    <t>黄晨谦</t>
  </si>
  <si>
    <t>吴诗敏</t>
  </si>
  <si>
    <t>王一坤</t>
  </si>
  <si>
    <t>雷珂</t>
  </si>
  <si>
    <t>毛思瑜</t>
  </si>
  <si>
    <t>黄奕铭</t>
  </si>
  <si>
    <t>叶宇轩</t>
  </si>
  <si>
    <t>陈宇博</t>
  </si>
  <si>
    <t>何益民</t>
  </si>
  <si>
    <t>侯健敏</t>
  </si>
  <si>
    <t>谭逸哲</t>
  </si>
  <si>
    <t>李建君</t>
  </si>
  <si>
    <t>徐宇滔</t>
  </si>
  <si>
    <t>徐凡烨</t>
  </si>
  <si>
    <t>丁敬轩</t>
  </si>
  <si>
    <t>李军凯</t>
  </si>
  <si>
    <t>徐珅涛</t>
  </si>
  <si>
    <t>俞佳毅</t>
  </si>
  <si>
    <t>丁志杰</t>
  </si>
  <si>
    <t>俞若昔</t>
  </si>
  <si>
    <t>徐紫萱</t>
  </si>
  <si>
    <t>潘柯豪</t>
  </si>
  <si>
    <t>胡耘可</t>
  </si>
  <si>
    <t>陈海阳</t>
  </si>
  <si>
    <t>丁钰豪</t>
  </si>
  <si>
    <t>郭钰炜</t>
  </si>
  <si>
    <t>韩磊</t>
  </si>
  <si>
    <t>牛王一鸣</t>
  </si>
  <si>
    <t>葛宇晨</t>
  </si>
  <si>
    <t>朱轩毅</t>
  </si>
  <si>
    <t>谢艳蓉</t>
  </si>
  <si>
    <t>宫圆</t>
  </si>
  <si>
    <t>汪晨昊</t>
  </si>
  <si>
    <t>陈伟翔</t>
  </si>
  <si>
    <t>袁侦轩</t>
  </si>
  <si>
    <t>平川</t>
  </si>
  <si>
    <t>周懿</t>
  </si>
  <si>
    <t>苏恒</t>
  </si>
  <si>
    <t>王潇</t>
  </si>
  <si>
    <t>陈星宇</t>
  </si>
  <si>
    <t>刘科杰</t>
  </si>
  <si>
    <t>陈思州</t>
  </si>
  <si>
    <t>孙永恒</t>
  </si>
  <si>
    <t>金灿灿</t>
  </si>
  <si>
    <t>应昊轩</t>
  </si>
  <si>
    <t>章洋铭</t>
  </si>
  <si>
    <t>胡子豪</t>
  </si>
  <si>
    <t>徐靖洪</t>
  </si>
  <si>
    <t>徐笑炜</t>
  </si>
  <si>
    <t>龚子恒</t>
  </si>
  <si>
    <t>郭谨志</t>
  </si>
  <si>
    <t>周熠涛</t>
  </si>
  <si>
    <t>徐晧翔</t>
  </si>
  <si>
    <t>陈锦涵</t>
  </si>
  <si>
    <t>吴忠政</t>
  </si>
  <si>
    <t>未结业</t>
  </si>
  <si>
    <t>张博文</t>
  </si>
  <si>
    <t>张露</t>
  </si>
  <si>
    <t>潘薏羽</t>
  </si>
  <si>
    <t>刘宇</t>
  </si>
  <si>
    <t>杨镓添</t>
  </si>
  <si>
    <t>高旺</t>
  </si>
  <si>
    <t>郑毅涛</t>
  </si>
  <si>
    <t>林雨铖</t>
  </si>
  <si>
    <t>蒋徐杰</t>
  </si>
  <si>
    <t>聂海洋</t>
  </si>
  <si>
    <t>曹亦柔</t>
  </si>
  <si>
    <t>罗悦宁</t>
  </si>
  <si>
    <t>木金翔</t>
  </si>
  <si>
    <t>李缘杰</t>
  </si>
  <si>
    <t>李方泽</t>
  </si>
  <si>
    <t>付小逸</t>
  </si>
  <si>
    <t>叶妍泽</t>
  </si>
  <si>
    <t>陈盈兵</t>
  </si>
  <si>
    <t>曾程敏</t>
  </si>
  <si>
    <t>李安逸</t>
  </si>
  <si>
    <t>蔡柏航</t>
  </si>
  <si>
    <t>陈楚豪</t>
  </si>
  <si>
    <t>安星</t>
  </si>
  <si>
    <t>张万乐</t>
  </si>
  <si>
    <t>林心成</t>
  </si>
  <si>
    <t>刘彤</t>
  </si>
  <si>
    <t>李晨泽</t>
  </si>
  <si>
    <t>盛瑜锴</t>
  </si>
  <si>
    <t>刘天航</t>
  </si>
  <si>
    <t>董泽华</t>
  </si>
  <si>
    <t>李晨雨</t>
  </si>
  <si>
    <t>赵宣翔</t>
  </si>
  <si>
    <t>李双恩</t>
  </si>
  <si>
    <t>章楚豪</t>
  </si>
  <si>
    <t>陈达睿</t>
  </si>
  <si>
    <t>朱宏亮</t>
  </si>
  <si>
    <t>齐帆</t>
  </si>
  <si>
    <t>陈苡歆</t>
  </si>
  <si>
    <t>蔡宇航</t>
  </si>
  <si>
    <t>秦培翔</t>
  </si>
  <si>
    <t>陈天雨</t>
  </si>
  <si>
    <t>吴杰</t>
  </si>
  <si>
    <t>王沁扬</t>
  </si>
  <si>
    <t>马海</t>
  </si>
  <si>
    <t>翟彦硕</t>
  </si>
  <si>
    <t>蔡岳燎</t>
  </si>
  <si>
    <t>蔡景惠</t>
  </si>
  <si>
    <t>周潇捷</t>
  </si>
  <si>
    <t>杨杰</t>
  </si>
  <si>
    <t>翟婉伊</t>
  </si>
  <si>
    <t>余卓</t>
  </si>
  <si>
    <t>王忆晗</t>
  </si>
  <si>
    <t>毛翊帆</t>
  </si>
  <si>
    <t>吕乐园</t>
  </si>
  <si>
    <t>施可馨</t>
  </si>
  <si>
    <t>艾卓艺</t>
  </si>
  <si>
    <t>李雪</t>
  </si>
  <si>
    <t>陈思涵</t>
  </si>
  <si>
    <t>阮昱淳</t>
  </si>
  <si>
    <t>王杨涵</t>
  </si>
  <si>
    <t>郑俞帆</t>
  </si>
  <si>
    <t>洪俊杰</t>
  </si>
  <si>
    <t>吕明杰</t>
  </si>
  <si>
    <t>叶子轩</t>
  </si>
  <si>
    <t>李昊正</t>
  </si>
  <si>
    <t>梅凌辉</t>
  </si>
  <si>
    <t>段皓天</t>
  </si>
  <si>
    <t>胡时昭</t>
  </si>
  <si>
    <t>王强</t>
  </si>
  <si>
    <t>陈皓然</t>
  </si>
  <si>
    <t>袁浩文</t>
  </si>
  <si>
    <t>裴钰宁</t>
  </si>
  <si>
    <t>杨承鑫</t>
  </si>
  <si>
    <t>吕鹏敏</t>
  </si>
  <si>
    <t>付金涛</t>
  </si>
  <si>
    <t>冯达</t>
  </si>
  <si>
    <t>蒋琪</t>
  </si>
  <si>
    <t>刘一唱</t>
  </si>
  <si>
    <t>黄超贵</t>
  </si>
  <si>
    <t>李涵博</t>
  </si>
  <si>
    <t>李思恒</t>
  </si>
  <si>
    <t>吴建霖</t>
  </si>
  <si>
    <t>张远昊橦</t>
  </si>
  <si>
    <t>孙弘竹</t>
  </si>
  <si>
    <t>王馨甜</t>
  </si>
  <si>
    <t>高翔</t>
  </si>
  <si>
    <t>刘奕辰</t>
  </si>
  <si>
    <t>马颖杰</t>
  </si>
  <si>
    <t>傅琳翔</t>
  </si>
  <si>
    <t>王嘉毅</t>
  </si>
  <si>
    <t>毛佳俊</t>
  </si>
  <si>
    <t>吴依鸣</t>
  </si>
  <si>
    <t>伍绍东</t>
  </si>
  <si>
    <t>李明泽</t>
  </si>
  <si>
    <t>刘凯</t>
  </si>
  <si>
    <t>付岳军</t>
  </si>
  <si>
    <t>李园园</t>
  </si>
  <si>
    <t>白自翔</t>
  </si>
  <si>
    <t>马晟杰</t>
  </si>
  <si>
    <t>赵鹏灏</t>
  </si>
  <si>
    <t>欧飞煌</t>
  </si>
  <si>
    <t>刘佳伟</t>
  </si>
  <si>
    <t>吴家辉</t>
  </si>
  <si>
    <t>李宇涛</t>
  </si>
  <si>
    <t>王旌好</t>
  </si>
  <si>
    <t>钱杭</t>
  </si>
  <si>
    <t>陆逸轩</t>
  </si>
  <si>
    <t>李诗麟</t>
  </si>
  <si>
    <t>胡文涛</t>
  </si>
  <si>
    <t>徐鸣韬</t>
  </si>
  <si>
    <t>王一鸣</t>
  </si>
  <si>
    <t>参与青年团校始业仪式
（大一）</t>
  </si>
  <si>
    <t>参与青年团校素质拓展
（大一）</t>
  </si>
  <si>
    <t>参与学院升旗仪式
（大一）</t>
  </si>
  <si>
    <t>撰写期中总结（一）</t>
  </si>
  <si>
    <t>参与阅读交流会，并提交报告</t>
  </si>
  <si>
    <t>撰写期中总结（二）</t>
  </si>
  <si>
    <t>结业情况</t>
  </si>
  <si>
    <t>王家乐</t>
  </si>
  <si>
    <t>302024315295</t>
  </si>
  <si>
    <t>纪雪婧</t>
  </si>
  <si>
    <t>302023030146</t>
  </si>
  <si>
    <t>王宇涵</t>
  </si>
  <si>
    <t>302024315305</t>
  </si>
  <si>
    <t>严琳淑</t>
  </si>
  <si>
    <t>302024315215</t>
  </si>
  <si>
    <t>陶然</t>
  </si>
  <si>
    <t>302024315301</t>
  </si>
  <si>
    <t>王沁怡</t>
  </si>
  <si>
    <t>302024315154</t>
  </si>
  <si>
    <t>叶亿雯</t>
  </si>
  <si>
    <t>302024315227</t>
  </si>
  <si>
    <t>徐伟豪</t>
  </si>
  <si>
    <t>302024315076</t>
  </si>
  <si>
    <t>曲潇徉</t>
  </si>
  <si>
    <t>302024315288</t>
  </si>
  <si>
    <t>李想</t>
  </si>
  <si>
    <t>302024315008</t>
  </si>
  <si>
    <t>付馨愉</t>
  </si>
  <si>
    <t>302024315403</t>
  </si>
  <si>
    <t>胡若惜</t>
  </si>
  <si>
    <t>302024315130</t>
  </si>
  <si>
    <t>李佳玲</t>
  </si>
  <si>
    <t>302024315033</t>
  </si>
  <si>
    <t>周楷涵</t>
  </si>
  <si>
    <t>302024334037</t>
  </si>
  <si>
    <t>胡智淳</t>
  </si>
  <si>
    <t>302024334038</t>
  </si>
  <si>
    <t>王觉</t>
  </si>
  <si>
    <t>302024315390</t>
  </si>
  <si>
    <t>胡晶慧</t>
  </si>
  <si>
    <t>302024315156</t>
  </si>
  <si>
    <t>王佳乐</t>
  </si>
  <si>
    <t>302024315398</t>
  </si>
  <si>
    <t>朱圣博</t>
  </si>
  <si>
    <t>302024315067</t>
  </si>
  <si>
    <t>项浩程</t>
  </si>
  <si>
    <t>302024315123</t>
  </si>
  <si>
    <t>张哲宇</t>
  </si>
  <si>
    <t>302024315240</t>
  </si>
  <si>
    <t>胡子渊</t>
  </si>
  <si>
    <t>302024315242</t>
  </si>
  <si>
    <t>刘佳薇</t>
  </si>
  <si>
    <t>302024334088</t>
  </si>
  <si>
    <t>赵怡然</t>
  </si>
  <si>
    <t>302024315319</t>
  </si>
  <si>
    <t>王昊</t>
  </si>
  <si>
    <t>302024315129</t>
  </si>
  <si>
    <t>朱乘辉</t>
  </si>
  <si>
    <t>302024315111</t>
  </si>
  <si>
    <t>邱鑫超</t>
  </si>
  <si>
    <t>302024315172</t>
  </si>
  <si>
    <t>洪一一</t>
  </si>
  <si>
    <t>302024315135</t>
  </si>
  <si>
    <t>张镭轩</t>
  </si>
  <si>
    <t>302024315031</t>
  </si>
  <si>
    <t>朱振源</t>
  </si>
  <si>
    <t>302024315005</t>
  </si>
  <si>
    <t>罗水文</t>
  </si>
  <si>
    <t>302024334008</t>
  </si>
  <si>
    <t>虞快</t>
  </si>
  <si>
    <t>302024334023</t>
  </si>
  <si>
    <t>祝雨洁</t>
  </si>
  <si>
    <t>302024334047</t>
  </si>
  <si>
    <t>许依琳</t>
  </si>
  <si>
    <t>302024315182</t>
  </si>
  <si>
    <t>黄浩</t>
  </si>
  <si>
    <t>302024315374</t>
  </si>
  <si>
    <t>王泫凯</t>
  </si>
  <si>
    <t>302024315160</t>
  </si>
  <si>
    <t>张钰婧</t>
  </si>
  <si>
    <t>302024315263</t>
  </si>
  <si>
    <t>李锐</t>
  </si>
  <si>
    <t>302023019053</t>
  </si>
  <si>
    <t>张艺萱</t>
  </si>
  <si>
    <t>302024315062</t>
  </si>
  <si>
    <t>郑淘瑜</t>
  </si>
  <si>
    <t>302024315171</t>
  </si>
  <si>
    <t>沈亦悦</t>
  </si>
  <si>
    <t>302024315024</t>
  </si>
  <si>
    <t>单琪盛</t>
  </si>
  <si>
    <t>302024315087</t>
  </si>
  <si>
    <t>虞淏凯</t>
  </si>
  <si>
    <t>302024315223</t>
  </si>
  <si>
    <t>冯亚丽</t>
  </si>
  <si>
    <t>302024315332</t>
  </si>
  <si>
    <t>孙燕春</t>
  </si>
  <si>
    <t>302024315083</t>
  </si>
  <si>
    <t>王嘉仪</t>
  </si>
  <si>
    <t>302024315152</t>
  </si>
  <si>
    <t>陈泽</t>
  </si>
  <si>
    <t>302024315175</t>
  </si>
  <si>
    <t>张贝妮</t>
  </si>
  <si>
    <t>302024315102</t>
  </si>
  <si>
    <t>孔佳琪</t>
  </si>
  <si>
    <t>302024315061</t>
  </si>
  <si>
    <t>陈欣怡</t>
  </si>
  <si>
    <t>302024315214</t>
  </si>
  <si>
    <t>安达</t>
  </si>
  <si>
    <t>302024315057</t>
  </si>
  <si>
    <t>毛杰</t>
  </si>
  <si>
    <t>302024315202</t>
  </si>
  <si>
    <t>李宏菁</t>
  </si>
  <si>
    <t>302024315181</t>
  </si>
  <si>
    <t>容广聪</t>
  </si>
  <si>
    <t>302024315372</t>
  </si>
  <si>
    <t>柴行健</t>
  </si>
  <si>
    <t>302024315269</t>
  </si>
  <si>
    <t>李佳璐</t>
  </si>
  <si>
    <t>302024315302</t>
  </si>
  <si>
    <t>童彦衡</t>
  </si>
  <si>
    <t>302024315165</t>
  </si>
  <si>
    <t>李若常</t>
  </si>
  <si>
    <t>302024334049</t>
  </si>
  <si>
    <t>郑阳光</t>
  </si>
  <si>
    <t>302023512086</t>
  </si>
  <si>
    <t>张越冰</t>
  </si>
  <si>
    <t>302024562009</t>
  </si>
  <si>
    <t>张轩瑜</t>
  </si>
  <si>
    <t>302024562011</t>
  </si>
  <si>
    <t>黄思婷</t>
  </si>
  <si>
    <t>302024334073</t>
  </si>
  <si>
    <t>傅健</t>
  </si>
  <si>
    <t>302024315209</t>
  </si>
  <si>
    <t>王旻轶</t>
  </si>
  <si>
    <t>302023033098</t>
  </si>
  <si>
    <t>王耋</t>
  </si>
  <si>
    <t>302024315150</t>
  </si>
  <si>
    <t>李妍霏</t>
  </si>
  <si>
    <t>302024334020</t>
  </si>
  <si>
    <t>刘铭朗</t>
  </si>
  <si>
    <t>302024315030</t>
  </si>
  <si>
    <t>张欣蕊</t>
  </si>
  <si>
    <t>302024315222</t>
  </si>
  <si>
    <t>沈恋宸</t>
  </si>
  <si>
    <t>302024315051</t>
  </si>
  <si>
    <t>王佳天</t>
  </si>
  <si>
    <t>302024315193</t>
  </si>
  <si>
    <t>潘炤佑</t>
  </si>
  <si>
    <t>302024315350</t>
  </si>
  <si>
    <t>俞佩婧</t>
  </si>
  <si>
    <t>302024315063</t>
  </si>
  <si>
    <t>邱逵晟</t>
  </si>
  <si>
    <t>302024315380</t>
  </si>
  <si>
    <t>陈景源</t>
  </si>
  <si>
    <t>302024315189</t>
  </si>
  <si>
    <t>胡铭宸</t>
  </si>
  <si>
    <t>302024315012</t>
  </si>
  <si>
    <t>王冰思</t>
  </si>
  <si>
    <t>302024334028</t>
  </si>
  <si>
    <t>何思廷</t>
  </si>
  <si>
    <t>302024334072</t>
  </si>
  <si>
    <t>朱羽飞</t>
  </si>
  <si>
    <t>302024334066</t>
  </si>
  <si>
    <t>金荣添</t>
  </si>
  <si>
    <t>302024334059</t>
  </si>
  <si>
    <t>赵君贤</t>
  </si>
  <si>
    <t>302024315054</t>
  </si>
  <si>
    <t>/</t>
  </si>
  <si>
    <t>梁家鸣</t>
  </si>
  <si>
    <t>302024334032</t>
  </si>
  <si>
    <t>陆思彤</t>
  </si>
  <si>
    <t>302024315128</t>
  </si>
  <si>
    <t>金煜皓</t>
  </si>
  <si>
    <t>302024315015</t>
  </si>
  <si>
    <t>昌禹希</t>
  </si>
  <si>
    <t>302024315280</t>
  </si>
  <si>
    <t>叶启航</t>
  </si>
  <si>
    <t>302024315187</t>
  </si>
  <si>
    <t>胡天康</t>
  </si>
  <si>
    <t>302024315016</t>
  </si>
  <si>
    <t>王尔澄</t>
  </si>
  <si>
    <t>302024315204</t>
  </si>
  <si>
    <t>包泽锐</t>
  </si>
  <si>
    <t>302024315114</t>
  </si>
  <si>
    <t>余德声</t>
  </si>
  <si>
    <t>302024315169</t>
  </si>
  <si>
    <t>黎熙瑶</t>
  </si>
  <si>
    <t>302024315264</t>
  </si>
  <si>
    <t>陈卓</t>
  </si>
  <si>
    <t>302024315186</t>
  </si>
  <si>
    <t>程煜泽</t>
  </si>
  <si>
    <t>302024315079</t>
  </si>
  <si>
    <t>蔡语瞳</t>
  </si>
  <si>
    <t>302024315199</t>
  </si>
  <si>
    <t>王易乐</t>
  </si>
  <si>
    <t>302024315017</t>
  </si>
  <si>
    <t>徐铭伟</t>
  </si>
  <si>
    <t>302024315173</t>
  </si>
  <si>
    <t>郭陈阳</t>
  </si>
  <si>
    <t>302024334061</t>
  </si>
  <si>
    <t>朱嘉进</t>
  </si>
  <si>
    <t>302024315239</t>
  </si>
  <si>
    <t>徐涵瑞</t>
  </si>
  <si>
    <t>302024334057</t>
  </si>
  <si>
    <t>方怀钦</t>
  </si>
  <si>
    <t>302024334039</t>
  </si>
  <si>
    <t>裘烨</t>
  </si>
  <si>
    <t>302024315233</t>
  </si>
  <si>
    <t>林已煊</t>
  </si>
  <si>
    <t>302024315021</t>
  </si>
  <si>
    <t>黄子瑜</t>
  </si>
  <si>
    <t>302024315217</t>
  </si>
  <si>
    <t>虞佳</t>
  </si>
  <si>
    <t>302024315124</t>
  </si>
  <si>
    <t>曹孟琛</t>
  </si>
  <si>
    <t>302024315260</t>
  </si>
  <si>
    <t>彭昱铭</t>
  </si>
  <si>
    <t>302024315360</t>
  </si>
  <si>
    <t>叶宸瑄</t>
  </si>
  <si>
    <t>302024334092</t>
  </si>
  <si>
    <t>杜琪玥</t>
  </si>
  <si>
    <t>302024315157</t>
  </si>
  <si>
    <t>陈梓诺</t>
  </si>
  <si>
    <t>302024334089</t>
  </si>
  <si>
    <t>金嘉诚</t>
  </si>
  <si>
    <t>302024315229</t>
  </si>
  <si>
    <t>陈朝瑜</t>
  </si>
  <si>
    <t>302023315135</t>
  </si>
  <si>
    <t>郭文彬</t>
  </si>
  <si>
    <t>302023315358</t>
  </si>
  <si>
    <t>李晨</t>
  </si>
  <si>
    <t>302024315075</t>
  </si>
  <si>
    <t>程亚迪</t>
  </si>
  <si>
    <t>302024334075</t>
  </si>
  <si>
    <t>唐舒伦</t>
  </si>
  <si>
    <t>302024315125</t>
  </si>
  <si>
    <t>何淇乐</t>
  </si>
  <si>
    <t>302024334046</t>
  </si>
  <si>
    <t>谈婳</t>
  </si>
  <si>
    <t>302024334065</t>
  </si>
  <si>
    <t>雍嘉杰</t>
  </si>
  <si>
    <t>302023512011</t>
  </si>
  <si>
    <t>杜诗梦</t>
  </si>
  <si>
    <t>302024315104</t>
  </si>
  <si>
    <t>易永正</t>
  </si>
  <si>
    <t>302024315144</t>
  </si>
  <si>
    <t>谢语馨</t>
  </si>
  <si>
    <t>302024334055</t>
  </si>
  <si>
    <t>陈虹霖</t>
  </si>
  <si>
    <t>302024315049</t>
  </si>
  <si>
    <t>施沁怡</t>
  </si>
  <si>
    <t>302024334042</t>
  </si>
  <si>
    <t>林淑婷</t>
  </si>
  <si>
    <t>302024315107</t>
  </si>
  <si>
    <t>郑柯意</t>
  </si>
  <si>
    <t>302024315235</t>
  </si>
  <si>
    <t>严大佑</t>
  </si>
  <si>
    <t>302024315273</t>
  </si>
  <si>
    <t>洪永锐</t>
  </si>
  <si>
    <t>302024562020</t>
  </si>
  <si>
    <t>何晟豪</t>
  </si>
  <si>
    <t>302024315211</t>
  </si>
  <si>
    <t>王筱晗</t>
  </si>
  <si>
    <t>302023315137</t>
  </si>
  <si>
    <t>田浩辰</t>
  </si>
  <si>
    <t>302023315264</t>
  </si>
  <si>
    <t>彭佳波</t>
  </si>
  <si>
    <t>302024334034</t>
  </si>
  <si>
    <t>凌云子</t>
  </si>
  <si>
    <t>302024334035</t>
  </si>
  <si>
    <t>童恩超</t>
  </si>
  <si>
    <t>302024334021</t>
  </si>
  <si>
    <t>高若晨</t>
  </si>
  <si>
    <t>302023315346</t>
  </si>
  <si>
    <t>李奕霖</t>
  </si>
  <si>
    <t>302023315138</t>
  </si>
  <si>
    <t>王周喆</t>
  </si>
  <si>
    <t>302024315120</t>
  </si>
  <si>
    <t>刘依畅</t>
  </si>
  <si>
    <t>302024315106</t>
  </si>
  <si>
    <t>杨怀杰</t>
  </si>
  <si>
    <t>302024315198</t>
  </si>
  <si>
    <t>王汉青</t>
  </si>
  <si>
    <t>302024334036</t>
  </si>
  <si>
    <t>牛耀阳</t>
  </si>
  <si>
    <t>302024334085</t>
  </si>
  <si>
    <t>李乐涵</t>
  </si>
  <si>
    <t>302024334095</t>
  </si>
  <si>
    <t>曾灿</t>
  </si>
  <si>
    <t>302024315307</t>
  </si>
  <si>
    <t>傅安瑞</t>
  </si>
  <si>
    <t>302024315218</t>
  </si>
  <si>
    <t>宋承熹</t>
  </si>
  <si>
    <t>302024315007</t>
  </si>
  <si>
    <t>周子力</t>
  </si>
  <si>
    <t>302023562030</t>
  </si>
  <si>
    <t>叶柯著</t>
  </si>
  <si>
    <t>302024334003</t>
  </si>
  <si>
    <t>陈韬丞</t>
  </si>
  <si>
    <t>302024315366</t>
  </si>
  <si>
    <t>任冉</t>
  </si>
  <si>
    <t>302024334027</t>
  </si>
  <si>
    <t>赵方舟</t>
  </si>
  <si>
    <t>302024315393</t>
  </si>
  <si>
    <t>萧准</t>
  </si>
  <si>
    <t>302024334048</t>
  </si>
  <si>
    <t>高焱</t>
  </si>
  <si>
    <t>302024315119</t>
  </si>
  <si>
    <t>许小乐</t>
  </si>
  <si>
    <t>302024315196</t>
  </si>
  <si>
    <t>陈冯天扬</t>
  </si>
  <si>
    <t>302024334053</t>
  </si>
  <si>
    <t>陈馨瑶</t>
  </si>
  <si>
    <t>302024562053</t>
  </si>
  <si>
    <t>肖婷</t>
  </si>
  <si>
    <t>302024315004</t>
  </si>
  <si>
    <t>范绎诚</t>
  </si>
  <si>
    <t>302023315103</t>
  </si>
  <si>
    <t>李瑞敏</t>
  </si>
  <si>
    <t>302023334067</t>
  </si>
  <si>
    <t>邓珍妮</t>
  </si>
  <si>
    <t>302024315367</t>
  </si>
  <si>
    <t>周灿</t>
  </si>
  <si>
    <t>302024315090</t>
  </si>
  <si>
    <t>王铀游</t>
  </si>
  <si>
    <t>302024315179</t>
  </si>
  <si>
    <t>蒋安然</t>
  </si>
  <si>
    <t>302024315065</t>
  </si>
  <si>
    <t>韩欣悦</t>
  </si>
  <si>
    <t>302024315379</t>
  </si>
  <si>
    <t>孙浩景</t>
  </si>
  <si>
    <t>302024334004</t>
  </si>
  <si>
    <t>张诗甜</t>
  </si>
  <si>
    <t>302024315354</t>
  </si>
  <si>
    <t>王美戈</t>
  </si>
  <si>
    <t>302024315336</t>
  </si>
  <si>
    <t>朱可铮</t>
  </si>
  <si>
    <t>302024315139</t>
  </si>
  <si>
    <t>余静兰</t>
  </si>
  <si>
    <t>302024315040</t>
  </si>
  <si>
    <t>翁政豪</t>
  </si>
  <si>
    <t>302024334078</t>
  </si>
  <si>
    <t>杜增博</t>
  </si>
  <si>
    <t>302023315065</t>
  </si>
  <si>
    <t>朱子健</t>
  </si>
  <si>
    <t>302023315097</t>
  </si>
  <si>
    <t>陈嘉晟</t>
  </si>
  <si>
    <t>302024315248</t>
  </si>
  <si>
    <t>谈廷轩</t>
  </si>
  <si>
    <t>302024334051</t>
  </si>
  <si>
    <t>汪鹏飞</t>
  </si>
  <si>
    <t>302023315047</t>
  </si>
  <si>
    <t>苑晓蕊</t>
  </si>
  <si>
    <t>302023315376</t>
  </si>
  <si>
    <t>江桥道</t>
  </si>
  <si>
    <t>302023334018</t>
  </si>
  <si>
    <t>包家鸣</t>
  </si>
  <si>
    <t>302024562008</t>
  </si>
  <si>
    <t>黄伊娴</t>
  </si>
  <si>
    <t>302023334006</t>
  </si>
  <si>
    <t>孙国伦</t>
  </si>
  <si>
    <t>302024315399</t>
  </si>
  <si>
    <t>肖庭宽</t>
  </si>
  <si>
    <t>302024562066</t>
  </si>
  <si>
    <t>苏馨怡</t>
  </si>
  <si>
    <t>302024315400</t>
  </si>
  <si>
    <t>张思远</t>
  </si>
  <si>
    <t>302024334068</t>
  </si>
  <si>
    <t>参与青年团校始业仪式</t>
  </si>
  <si>
    <t>参与青年团校素质拓展</t>
  </si>
  <si>
    <t>撰写例会或活动工作报告</t>
  </si>
  <si>
    <t>撰写团总支和团委学生会交流报告</t>
  </si>
  <si>
    <t>参加学生骨干工作技能培训</t>
  </si>
  <si>
    <t>参与院外工作交流学习</t>
  </si>
  <si>
    <t>申报校外红色实践</t>
  </si>
  <si>
    <t>王臻扬</t>
  </si>
  <si>
    <t>徐心怡</t>
  </si>
  <si>
    <t>朱琪</t>
  </si>
  <si>
    <t>蒋政洋</t>
  </si>
  <si>
    <t>陈柔丹</t>
  </si>
  <si>
    <t>吕东玥</t>
  </si>
  <si>
    <t>胡锦跃</t>
  </si>
  <si>
    <t>王莹</t>
  </si>
  <si>
    <t>唐浩原</t>
  </si>
  <si>
    <t>李铭洋</t>
  </si>
  <si>
    <t>翁昊越</t>
  </si>
  <si>
    <t>曹娉宁</t>
  </si>
  <si>
    <t>周鸿铭</t>
  </si>
  <si>
    <t>杨皓予</t>
  </si>
  <si>
    <t>石丽红</t>
  </si>
  <si>
    <t>刘畅</t>
  </si>
  <si>
    <t>何安绮</t>
  </si>
  <si>
    <t>周越</t>
  </si>
  <si>
    <t>李瑞杰</t>
  </si>
  <si>
    <t>干松涛</t>
  </si>
  <si>
    <t>赵轩</t>
  </si>
  <si>
    <t>方语涵</t>
  </si>
  <si>
    <t>厉仁杰</t>
  </si>
  <si>
    <t>林博逸</t>
  </si>
  <si>
    <t>李云昊</t>
  </si>
  <si>
    <t>申屠瑜彪</t>
  </si>
  <si>
    <t>吴惠莎</t>
  </si>
  <si>
    <t>李梁福童</t>
  </si>
  <si>
    <t>潘舒钘</t>
  </si>
  <si>
    <t>陈艺歆</t>
  </si>
  <si>
    <t>杨慕云</t>
  </si>
  <si>
    <t>叶芳鸿</t>
  </si>
  <si>
    <t>郭伟敏</t>
  </si>
  <si>
    <t>伍天泽</t>
  </si>
  <si>
    <t>董婧</t>
  </si>
  <si>
    <t>戴梓轩</t>
  </si>
  <si>
    <t>吴倩倩</t>
  </si>
  <si>
    <t>洪跃嘉</t>
  </si>
  <si>
    <t>302024315026</t>
  </si>
  <si>
    <t>周莹莹</t>
  </si>
  <si>
    <t>胡乔涵</t>
  </si>
  <si>
    <t>周意昊</t>
  </si>
  <si>
    <t>冯誉文</t>
  </si>
  <si>
    <t>张津源</t>
  </si>
  <si>
    <t>陈李炀</t>
  </si>
  <si>
    <t>姜锦宁</t>
  </si>
  <si>
    <t>朱依宸</t>
  </si>
  <si>
    <t>陈诒可</t>
  </si>
  <si>
    <t>夏天</t>
  </si>
  <si>
    <t>王诚毅</t>
  </si>
  <si>
    <t>廖思哲</t>
  </si>
  <si>
    <t>蒋佳俊</t>
  </si>
  <si>
    <t>302023315106</t>
  </si>
  <si>
    <t>黄笑笑</t>
  </si>
  <si>
    <t>叶锦炫</t>
  </si>
  <si>
    <t>余涵</t>
  </si>
  <si>
    <t>贾如熙</t>
  </si>
  <si>
    <t>柴嘉欣</t>
  </si>
  <si>
    <t>陆雨雯</t>
  </si>
  <si>
    <t>安家毅</t>
  </si>
  <si>
    <t>宁允</t>
  </si>
  <si>
    <t>侯知卓</t>
  </si>
  <si>
    <t>郑皓文</t>
  </si>
  <si>
    <t>王佩华</t>
  </si>
  <si>
    <t>贺舒欣</t>
  </si>
  <si>
    <t>林志翔</t>
  </si>
  <si>
    <t>闫晶</t>
  </si>
  <si>
    <t>南君灏</t>
  </si>
  <si>
    <t>许苑</t>
  </si>
  <si>
    <t>黄子煜</t>
  </si>
  <si>
    <t>仇跃霖</t>
  </si>
  <si>
    <t>苏文馨</t>
  </si>
  <si>
    <t>朱鹏宇</t>
  </si>
  <si>
    <t>曾承炜</t>
  </si>
  <si>
    <t>钱仪</t>
  </si>
  <si>
    <t>袁锦文</t>
  </si>
  <si>
    <t>王菀晴</t>
  </si>
  <si>
    <t>俞智元</t>
  </si>
  <si>
    <t>金星涛</t>
  </si>
  <si>
    <t>彭博</t>
  </si>
  <si>
    <t>刘昊阳</t>
  </si>
  <si>
    <t>冯潇羽</t>
  </si>
  <si>
    <t>李研锋</t>
  </si>
  <si>
    <t>刁雨</t>
  </si>
  <si>
    <t>谢欣伦</t>
  </si>
  <si>
    <t>刘馨仪</t>
  </si>
  <si>
    <t>潘家豪</t>
  </si>
  <si>
    <t>陈月</t>
  </si>
  <si>
    <t>吴璧远</t>
  </si>
  <si>
    <t>蒋炎玓</t>
  </si>
  <si>
    <t>周诗韵</t>
  </si>
  <si>
    <t>姚俊华</t>
  </si>
  <si>
    <t>沈奕睿</t>
  </si>
  <si>
    <t>余宸啸</t>
  </si>
  <si>
    <t>朱翔蔚</t>
  </si>
  <si>
    <t>朱力鹏</t>
  </si>
  <si>
    <t>陈锦毅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</si>
</sst>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5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distributed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usie\AppData\Roaming\kingsoft\office6\backup\&#20027;&#39064;&#22242;&#26085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usie\Desktop\&#23398;&#29983;&#20449;&#24687;&#35814;&#24773; 2025-07-15 15&#65306;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usie\Desktop\&#26412;&#31185;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usie\Desktop\&#26412;&#31185;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青苗班"/>
    </sheetNames>
    <sheetDataSet>
      <sheetData sheetId="0">
        <row r="1">
          <cell r="E1" t="str">
            <v>姓名</v>
          </cell>
          <cell r="F1" t="str">
            <v>政治面貌</v>
          </cell>
          <cell r="G1" t="str">
            <v>9月主题团日</v>
          </cell>
          <cell r="H1" t="str">
            <v>10月主题团日</v>
          </cell>
          <cell r="I1" t="str">
            <v>11月主题团日</v>
          </cell>
          <cell r="J1" t="str">
            <v>12月主题团日</v>
          </cell>
          <cell r="K1" t="str">
            <v>1月主题团日</v>
          </cell>
          <cell r="L1" t="str">
            <v>2月主题团日</v>
          </cell>
          <cell r="M1" t="str">
            <v>3月主题团日</v>
          </cell>
          <cell r="N1" t="str">
            <v>4月主题团日</v>
          </cell>
          <cell r="O1" t="str">
            <v>5月主题团日</v>
          </cell>
          <cell r="P1" t="str">
            <v>6月主题团日</v>
          </cell>
          <cell r="Q1" t="str">
            <v>总和</v>
          </cell>
          <cell r="R1" t="str">
            <v>分数</v>
          </cell>
        </row>
        <row r="2">
          <cell r="E2" t="str">
            <v>徐炜杰</v>
          </cell>
          <cell r="F2" t="str">
            <v>共青团员</v>
          </cell>
        </row>
        <row r="2"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E3" t="str">
            <v>黄开拓</v>
          </cell>
          <cell r="F3" t="str">
            <v>共青团员</v>
          </cell>
        </row>
        <row r="3"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1</v>
          </cell>
          <cell r="M3">
            <v>1</v>
          </cell>
          <cell r="N3">
            <v>0</v>
          </cell>
          <cell r="O3">
            <v>0</v>
          </cell>
        </row>
        <row r="4">
          <cell r="E4" t="str">
            <v>齐慕航</v>
          </cell>
          <cell r="F4" t="str">
            <v>共青团员</v>
          </cell>
        </row>
        <row r="4"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E5" t="str">
            <v>汪俊洲</v>
          </cell>
          <cell r="F5" t="str">
            <v>共青团员</v>
          </cell>
        </row>
        <row r="5"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E6" t="str">
            <v>应晓汶</v>
          </cell>
          <cell r="F6" t="str">
            <v>共青团员</v>
          </cell>
        </row>
        <row r="6"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E7" t="str">
            <v>朱锦</v>
          </cell>
          <cell r="F7" t="str">
            <v>共青团员</v>
          </cell>
        </row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E8" t="str">
            <v>沈哲晖</v>
          </cell>
          <cell r="F8" t="str">
            <v>共青团员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E9" t="str">
            <v>何展鹏</v>
          </cell>
          <cell r="F9" t="str">
            <v>共青团员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E10" t="str">
            <v>邵煜杰</v>
          </cell>
          <cell r="F10" t="str">
            <v>共青团员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E11" t="str">
            <v>童海洋</v>
          </cell>
          <cell r="F11" t="str">
            <v>共青团员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E12" t="str">
            <v>王木星</v>
          </cell>
          <cell r="F12" t="str">
            <v>共青团员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E13" t="str">
            <v>沈许奕</v>
          </cell>
          <cell r="F13" t="str">
            <v>共青团员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E14" t="str">
            <v>曹展硕</v>
          </cell>
          <cell r="F14" t="str">
            <v>共青团员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E15" t="str">
            <v>王儒</v>
          </cell>
          <cell r="F15" t="str">
            <v>共青团员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E16" t="str">
            <v>魏佳勋</v>
          </cell>
          <cell r="F16" t="str">
            <v>共青团员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E17" t="str">
            <v>岳敬钦</v>
          </cell>
          <cell r="F17" t="str">
            <v>共青团员</v>
          </cell>
        </row>
        <row r="17"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E18" t="str">
            <v>秦羽</v>
          </cell>
          <cell r="F18" t="str">
            <v>共青团员</v>
          </cell>
        </row>
        <row r="18"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 t="str">
            <v>张博</v>
          </cell>
          <cell r="F19" t="str">
            <v>共青团员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E20" t="str">
            <v>赵晨晨</v>
          </cell>
          <cell r="F20" t="str">
            <v>共青团员</v>
          </cell>
        </row>
        <row r="20"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E21" t="str">
            <v>盛志杰</v>
          </cell>
          <cell r="F21" t="str">
            <v>共青团员</v>
          </cell>
        </row>
        <row r="21"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 t="str">
            <v>林于贺</v>
          </cell>
          <cell r="F22" t="str">
            <v>共青团员</v>
          </cell>
        </row>
        <row r="22"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E23" t="str">
            <v>林琦皓</v>
          </cell>
          <cell r="F23" t="str">
            <v>中共预备党员</v>
          </cell>
        </row>
        <row r="23"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E24" t="str">
            <v>袁旭平</v>
          </cell>
          <cell r="F24" t="str">
            <v>中共预备党员</v>
          </cell>
        </row>
        <row r="24"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E25" t="str">
            <v>赵一嫔</v>
          </cell>
          <cell r="F25" t="str">
            <v>中共党员</v>
          </cell>
        </row>
        <row r="25"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E26" t="str">
            <v>黄舒恒</v>
          </cell>
          <cell r="F26" t="str">
            <v>中共预备党员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E27" t="str">
            <v>王雪飞</v>
          </cell>
          <cell r="F27" t="str">
            <v>中共预备党员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 t="str">
            <v>王琰</v>
          </cell>
          <cell r="F28" t="str">
            <v>中共预备党员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 t="str">
            <v>叶圣炜</v>
          </cell>
          <cell r="F29" t="str">
            <v>中共党员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E30" t="str">
            <v>桂贺</v>
          </cell>
          <cell r="F30" t="str">
            <v>中共预备党员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E31" t="str">
            <v>刘璐通</v>
          </cell>
          <cell r="F31" t="str">
            <v>共青团员</v>
          </cell>
        </row>
        <row r="31">
          <cell r="H31">
            <v>1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1</v>
          </cell>
          <cell r="O31">
            <v>1</v>
          </cell>
        </row>
        <row r="32">
          <cell r="E32" t="str">
            <v>盛嘉璈</v>
          </cell>
          <cell r="F32" t="str">
            <v>共青团员</v>
          </cell>
        </row>
        <row r="32"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</row>
        <row r="33">
          <cell r="E33" t="str">
            <v>祝红琴</v>
          </cell>
          <cell r="F33" t="str">
            <v>共青团员</v>
          </cell>
        </row>
        <row r="33"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</row>
        <row r="34">
          <cell r="E34" t="str">
            <v>陈送虎</v>
          </cell>
          <cell r="F34" t="str">
            <v>共青团员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</row>
        <row r="35">
          <cell r="E35" t="str">
            <v>汤泽安</v>
          </cell>
          <cell r="F35" t="str">
            <v>共青团员</v>
          </cell>
        </row>
        <row r="35">
          <cell r="H35">
            <v>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</row>
        <row r="36">
          <cell r="E36" t="str">
            <v>张鑫元</v>
          </cell>
          <cell r="F36" t="str">
            <v>共青团员</v>
          </cell>
        </row>
        <row r="36"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1</v>
          </cell>
          <cell r="O36">
            <v>1</v>
          </cell>
        </row>
        <row r="37">
          <cell r="E37" t="str">
            <v>樊乾润</v>
          </cell>
          <cell r="F37" t="str">
            <v>共青团员</v>
          </cell>
        </row>
        <row r="37">
          <cell r="H37">
            <v>1</v>
          </cell>
          <cell r="I37">
            <v>1</v>
          </cell>
          <cell r="J37">
            <v>1</v>
          </cell>
          <cell r="K37">
            <v>1</v>
          </cell>
          <cell r="L37">
            <v>1</v>
          </cell>
          <cell r="M37">
            <v>1</v>
          </cell>
          <cell r="N37">
            <v>1</v>
          </cell>
          <cell r="O37">
            <v>1</v>
          </cell>
        </row>
        <row r="38">
          <cell r="E38" t="str">
            <v>顾哲</v>
          </cell>
          <cell r="F38" t="str">
            <v>共青团员</v>
          </cell>
        </row>
        <row r="38">
          <cell r="H38">
            <v>1</v>
          </cell>
          <cell r="I38">
            <v>1</v>
          </cell>
          <cell r="J38">
            <v>1</v>
          </cell>
          <cell r="K38">
            <v>1</v>
          </cell>
          <cell r="L38">
            <v>1</v>
          </cell>
          <cell r="M38">
            <v>1</v>
          </cell>
          <cell r="N38">
            <v>1</v>
          </cell>
          <cell r="O38">
            <v>1</v>
          </cell>
        </row>
        <row r="39">
          <cell r="E39" t="str">
            <v>卢慧娴</v>
          </cell>
          <cell r="F39" t="str">
            <v>共青团员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1</v>
          </cell>
          <cell r="O39">
            <v>1</v>
          </cell>
        </row>
        <row r="40">
          <cell r="E40" t="str">
            <v>莫明枫</v>
          </cell>
          <cell r="F40" t="str">
            <v>共青团员</v>
          </cell>
        </row>
        <row r="40">
          <cell r="H40">
            <v>1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</row>
        <row r="41">
          <cell r="E41" t="str">
            <v>谢钰涛</v>
          </cell>
          <cell r="F41" t="str">
            <v>共青团员</v>
          </cell>
        </row>
        <row r="41"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E42" t="str">
            <v>陈安腾</v>
          </cell>
          <cell r="F42" t="str">
            <v>共青团员</v>
          </cell>
        </row>
        <row r="42"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</row>
        <row r="43">
          <cell r="E43" t="str">
            <v>韩骁扬</v>
          </cell>
          <cell r="F43" t="str">
            <v>共青团员</v>
          </cell>
        </row>
        <row r="43"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</row>
        <row r="44">
          <cell r="E44" t="str">
            <v>曹伟业</v>
          </cell>
          <cell r="F44" t="str">
            <v>共青团员</v>
          </cell>
        </row>
        <row r="44">
          <cell r="H44">
            <v>1</v>
          </cell>
          <cell r="I44">
            <v>1</v>
          </cell>
          <cell r="J44">
            <v>1</v>
          </cell>
          <cell r="K44">
            <v>1</v>
          </cell>
          <cell r="L44">
            <v>1</v>
          </cell>
          <cell r="M44">
            <v>1</v>
          </cell>
          <cell r="N44">
            <v>1</v>
          </cell>
          <cell r="O44">
            <v>1</v>
          </cell>
        </row>
        <row r="45">
          <cell r="E45" t="str">
            <v>宋鑫禹</v>
          </cell>
          <cell r="F45" t="str">
            <v>共青团员</v>
          </cell>
        </row>
        <row r="45">
          <cell r="H45">
            <v>1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</row>
        <row r="46">
          <cell r="E46" t="str">
            <v>邹为</v>
          </cell>
          <cell r="F46" t="str">
            <v>共青团员</v>
          </cell>
        </row>
        <row r="46"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1</v>
          </cell>
          <cell r="O46">
            <v>1</v>
          </cell>
        </row>
        <row r="47">
          <cell r="E47" t="str">
            <v>陈宇扬</v>
          </cell>
          <cell r="F47" t="str">
            <v>共青团员</v>
          </cell>
        </row>
        <row r="47"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</row>
        <row r="48">
          <cell r="E48" t="str">
            <v>彭友豪</v>
          </cell>
          <cell r="F48" t="str">
            <v>共青团员</v>
          </cell>
        </row>
        <row r="48"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1</v>
          </cell>
          <cell r="O48">
            <v>1</v>
          </cell>
        </row>
        <row r="49">
          <cell r="E49" t="str">
            <v>张峰瑞</v>
          </cell>
          <cell r="F49" t="str">
            <v>共青团员</v>
          </cell>
        </row>
        <row r="49"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1</v>
          </cell>
          <cell r="O49">
            <v>1</v>
          </cell>
        </row>
        <row r="50">
          <cell r="E50" t="str">
            <v>廖俊杰</v>
          </cell>
          <cell r="F50" t="str">
            <v>共青团员</v>
          </cell>
        </row>
        <row r="50">
          <cell r="H50">
            <v>1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1</v>
          </cell>
          <cell r="O50">
            <v>1</v>
          </cell>
        </row>
        <row r="51">
          <cell r="E51" t="str">
            <v>李雨轩</v>
          </cell>
          <cell r="F51" t="str">
            <v>共青团员</v>
          </cell>
        </row>
        <row r="51"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</row>
        <row r="52">
          <cell r="E52" t="str">
            <v>孙辰赫</v>
          </cell>
          <cell r="F52" t="str">
            <v>共青团员</v>
          </cell>
        </row>
        <row r="52">
          <cell r="H52">
            <v>1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1</v>
          </cell>
          <cell r="O52">
            <v>1</v>
          </cell>
        </row>
        <row r="53">
          <cell r="E53" t="str">
            <v>张霈茂</v>
          </cell>
          <cell r="F53" t="str">
            <v>共青团员</v>
          </cell>
        </row>
        <row r="53">
          <cell r="H53">
            <v>1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1</v>
          </cell>
          <cell r="O53">
            <v>1</v>
          </cell>
        </row>
        <row r="54">
          <cell r="E54" t="str">
            <v>吴思民</v>
          </cell>
          <cell r="F54" t="str">
            <v>共青团员</v>
          </cell>
        </row>
        <row r="54">
          <cell r="H54">
            <v>1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1</v>
          </cell>
          <cell r="O54">
            <v>1</v>
          </cell>
        </row>
        <row r="55">
          <cell r="E55" t="str">
            <v>袁伟栋</v>
          </cell>
          <cell r="F55" t="str">
            <v>中共预备党员</v>
          </cell>
        </row>
        <row r="55"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1</v>
          </cell>
        </row>
        <row r="56">
          <cell r="E56" t="str">
            <v>胡锦程</v>
          </cell>
          <cell r="F56" t="str">
            <v>中共预备党员</v>
          </cell>
        </row>
        <row r="56"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</row>
        <row r="57">
          <cell r="E57" t="str">
            <v>龚科市</v>
          </cell>
          <cell r="F57" t="str">
            <v>共青团员</v>
          </cell>
        </row>
        <row r="57">
          <cell r="H57">
            <v>1</v>
          </cell>
          <cell r="I57">
            <v>1</v>
          </cell>
          <cell r="J57">
            <v>1</v>
          </cell>
          <cell r="K57">
            <v>0</v>
          </cell>
          <cell r="L57">
            <v>1</v>
          </cell>
          <cell r="M57">
            <v>1</v>
          </cell>
          <cell r="N57">
            <v>0</v>
          </cell>
          <cell r="O57">
            <v>0</v>
          </cell>
        </row>
        <row r="58">
          <cell r="E58" t="str">
            <v>吴旋</v>
          </cell>
          <cell r="F58" t="str">
            <v>共青团员</v>
          </cell>
        </row>
        <row r="58">
          <cell r="H58">
            <v>1</v>
          </cell>
          <cell r="I58">
            <v>1</v>
          </cell>
          <cell r="J58">
            <v>1</v>
          </cell>
          <cell r="K58">
            <v>0</v>
          </cell>
          <cell r="L58">
            <v>1</v>
          </cell>
          <cell r="M58">
            <v>1</v>
          </cell>
          <cell r="N58">
            <v>0</v>
          </cell>
          <cell r="O58">
            <v>0</v>
          </cell>
        </row>
        <row r="59">
          <cell r="E59" t="str">
            <v>黄凌博</v>
          </cell>
          <cell r="F59" t="str">
            <v>共青团员</v>
          </cell>
        </row>
        <row r="59">
          <cell r="H59">
            <v>1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</row>
        <row r="60">
          <cell r="E60" t="str">
            <v>司禹</v>
          </cell>
          <cell r="F60" t="str">
            <v>共青团员</v>
          </cell>
        </row>
        <row r="60">
          <cell r="H60">
            <v>1</v>
          </cell>
          <cell r="I60">
            <v>1</v>
          </cell>
          <cell r="J60">
            <v>1</v>
          </cell>
          <cell r="K60">
            <v>0</v>
          </cell>
          <cell r="L60">
            <v>1</v>
          </cell>
          <cell r="M60">
            <v>1</v>
          </cell>
          <cell r="N60">
            <v>0</v>
          </cell>
          <cell r="O60">
            <v>0</v>
          </cell>
        </row>
        <row r="61">
          <cell r="E61" t="str">
            <v>安迎康</v>
          </cell>
          <cell r="F61" t="str">
            <v>共青团员</v>
          </cell>
        </row>
        <row r="61">
          <cell r="H61">
            <v>1</v>
          </cell>
          <cell r="I61">
            <v>1</v>
          </cell>
          <cell r="J61">
            <v>1</v>
          </cell>
          <cell r="K61">
            <v>0</v>
          </cell>
          <cell r="L61">
            <v>1</v>
          </cell>
          <cell r="M61">
            <v>1</v>
          </cell>
          <cell r="N61">
            <v>0</v>
          </cell>
          <cell r="O61">
            <v>0</v>
          </cell>
        </row>
        <row r="62">
          <cell r="E62" t="str">
            <v>盛小兰</v>
          </cell>
          <cell r="F62" t="str">
            <v>共青团员</v>
          </cell>
        </row>
        <row r="62">
          <cell r="H62">
            <v>1</v>
          </cell>
          <cell r="I62">
            <v>1</v>
          </cell>
          <cell r="J62">
            <v>1</v>
          </cell>
          <cell r="K62">
            <v>0</v>
          </cell>
          <cell r="L62">
            <v>1</v>
          </cell>
          <cell r="M62">
            <v>1</v>
          </cell>
          <cell r="N62">
            <v>0</v>
          </cell>
          <cell r="O62">
            <v>0</v>
          </cell>
        </row>
        <row r="63">
          <cell r="E63" t="str">
            <v>陈天翔</v>
          </cell>
          <cell r="F63" t="str">
            <v>共青团员</v>
          </cell>
        </row>
        <row r="63">
          <cell r="H63">
            <v>1</v>
          </cell>
          <cell r="I63">
            <v>1</v>
          </cell>
          <cell r="J63">
            <v>1</v>
          </cell>
          <cell r="K63">
            <v>0</v>
          </cell>
          <cell r="L63">
            <v>0</v>
          </cell>
          <cell r="M63">
            <v>1</v>
          </cell>
          <cell r="N63">
            <v>0</v>
          </cell>
          <cell r="O63">
            <v>0</v>
          </cell>
        </row>
        <row r="64">
          <cell r="E64" t="str">
            <v>赵瑞琪</v>
          </cell>
          <cell r="F64" t="str">
            <v>共青团员</v>
          </cell>
        </row>
        <row r="64">
          <cell r="H64">
            <v>1</v>
          </cell>
          <cell r="I64">
            <v>1</v>
          </cell>
          <cell r="J64">
            <v>1</v>
          </cell>
          <cell r="K64">
            <v>0</v>
          </cell>
          <cell r="L64">
            <v>1</v>
          </cell>
          <cell r="M64">
            <v>1</v>
          </cell>
          <cell r="N64">
            <v>0</v>
          </cell>
          <cell r="O64">
            <v>0</v>
          </cell>
        </row>
        <row r="65">
          <cell r="E65" t="str">
            <v>胡莹</v>
          </cell>
          <cell r="F65" t="str">
            <v>共青团员</v>
          </cell>
        </row>
        <row r="65">
          <cell r="H65">
            <v>1</v>
          </cell>
          <cell r="I65">
            <v>1</v>
          </cell>
          <cell r="J65">
            <v>1</v>
          </cell>
          <cell r="K65">
            <v>0</v>
          </cell>
          <cell r="L65">
            <v>1</v>
          </cell>
          <cell r="M65">
            <v>1</v>
          </cell>
          <cell r="N65">
            <v>0</v>
          </cell>
          <cell r="O65">
            <v>0</v>
          </cell>
        </row>
        <row r="66">
          <cell r="E66" t="str">
            <v>杨金</v>
          </cell>
          <cell r="F66" t="str">
            <v>共青团员</v>
          </cell>
        </row>
        <row r="66">
          <cell r="H66">
            <v>1</v>
          </cell>
          <cell r="I66">
            <v>1</v>
          </cell>
          <cell r="J66">
            <v>1</v>
          </cell>
          <cell r="K66">
            <v>0</v>
          </cell>
          <cell r="L66">
            <v>1</v>
          </cell>
          <cell r="M66">
            <v>1</v>
          </cell>
          <cell r="N66">
            <v>0</v>
          </cell>
          <cell r="O66">
            <v>0</v>
          </cell>
        </row>
        <row r="67">
          <cell r="E67" t="str">
            <v>梁佳瑶</v>
          </cell>
          <cell r="F67" t="str">
            <v>共青团员</v>
          </cell>
        </row>
        <row r="67">
          <cell r="H67">
            <v>1</v>
          </cell>
          <cell r="I67">
            <v>1</v>
          </cell>
          <cell r="J67">
            <v>1</v>
          </cell>
          <cell r="K67">
            <v>0</v>
          </cell>
          <cell r="L67">
            <v>1</v>
          </cell>
          <cell r="M67">
            <v>1</v>
          </cell>
          <cell r="N67">
            <v>0</v>
          </cell>
          <cell r="O67">
            <v>0</v>
          </cell>
        </row>
        <row r="68">
          <cell r="E68" t="str">
            <v>谢建勇</v>
          </cell>
          <cell r="F68" t="str">
            <v>共青团员</v>
          </cell>
        </row>
        <row r="68">
          <cell r="H68">
            <v>1</v>
          </cell>
          <cell r="I68">
            <v>1</v>
          </cell>
          <cell r="J68">
            <v>1</v>
          </cell>
          <cell r="K68">
            <v>0</v>
          </cell>
          <cell r="L68">
            <v>1</v>
          </cell>
          <cell r="M68">
            <v>1</v>
          </cell>
          <cell r="N68">
            <v>0</v>
          </cell>
          <cell r="O68">
            <v>0</v>
          </cell>
        </row>
        <row r="69">
          <cell r="E69" t="str">
            <v>王兆奇</v>
          </cell>
          <cell r="F69" t="str">
            <v>共青团员</v>
          </cell>
        </row>
        <row r="69">
          <cell r="H69">
            <v>1</v>
          </cell>
          <cell r="I69">
            <v>1</v>
          </cell>
          <cell r="J69">
            <v>1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0</v>
          </cell>
        </row>
        <row r="70">
          <cell r="E70" t="str">
            <v>葛骏</v>
          </cell>
          <cell r="F70" t="str">
            <v>共青团员</v>
          </cell>
        </row>
        <row r="70">
          <cell r="H70">
            <v>1</v>
          </cell>
          <cell r="I70">
            <v>1</v>
          </cell>
          <cell r="J70">
            <v>1</v>
          </cell>
          <cell r="K70">
            <v>0</v>
          </cell>
          <cell r="L70">
            <v>1</v>
          </cell>
          <cell r="M70">
            <v>1</v>
          </cell>
          <cell r="N70">
            <v>0</v>
          </cell>
          <cell r="O70">
            <v>0</v>
          </cell>
        </row>
        <row r="71">
          <cell r="E71" t="str">
            <v>林涛</v>
          </cell>
          <cell r="F71" t="str">
            <v>共青团员</v>
          </cell>
        </row>
        <row r="71">
          <cell r="H71">
            <v>1</v>
          </cell>
          <cell r="I71">
            <v>1</v>
          </cell>
          <cell r="J71">
            <v>1</v>
          </cell>
          <cell r="K71">
            <v>0</v>
          </cell>
          <cell r="L71">
            <v>1</v>
          </cell>
          <cell r="M71">
            <v>1</v>
          </cell>
          <cell r="N71">
            <v>0</v>
          </cell>
          <cell r="O71">
            <v>0</v>
          </cell>
        </row>
        <row r="72">
          <cell r="E72" t="str">
            <v>翁其琛</v>
          </cell>
          <cell r="F72" t="str">
            <v>共青团员</v>
          </cell>
        </row>
        <row r="72">
          <cell r="H72">
            <v>1</v>
          </cell>
          <cell r="I72">
            <v>1</v>
          </cell>
          <cell r="J72">
            <v>1</v>
          </cell>
          <cell r="K72">
            <v>0</v>
          </cell>
          <cell r="L72">
            <v>1</v>
          </cell>
          <cell r="M72">
            <v>1</v>
          </cell>
          <cell r="N72">
            <v>0</v>
          </cell>
          <cell r="O72">
            <v>0</v>
          </cell>
        </row>
        <row r="73">
          <cell r="E73" t="str">
            <v>倪一飞</v>
          </cell>
          <cell r="F73" t="str">
            <v>共青团员</v>
          </cell>
        </row>
        <row r="73">
          <cell r="H73">
            <v>1</v>
          </cell>
          <cell r="I73">
            <v>1</v>
          </cell>
          <cell r="J73">
            <v>1</v>
          </cell>
          <cell r="K73">
            <v>0</v>
          </cell>
          <cell r="L73">
            <v>1</v>
          </cell>
          <cell r="M73">
            <v>1</v>
          </cell>
          <cell r="N73">
            <v>0</v>
          </cell>
          <cell r="O73">
            <v>0</v>
          </cell>
        </row>
        <row r="74">
          <cell r="E74" t="str">
            <v>薛洋</v>
          </cell>
          <cell r="F74" t="str">
            <v>共青团员</v>
          </cell>
        </row>
        <row r="74">
          <cell r="H74">
            <v>1</v>
          </cell>
          <cell r="I74">
            <v>1</v>
          </cell>
          <cell r="J74">
            <v>1</v>
          </cell>
          <cell r="K74">
            <v>0</v>
          </cell>
          <cell r="L74">
            <v>1</v>
          </cell>
          <cell r="M74">
            <v>1</v>
          </cell>
          <cell r="N74">
            <v>0</v>
          </cell>
          <cell r="O74">
            <v>0</v>
          </cell>
        </row>
        <row r="75">
          <cell r="E75" t="str">
            <v>李浩源</v>
          </cell>
          <cell r="F75" t="str">
            <v>共青团员</v>
          </cell>
        </row>
        <row r="75">
          <cell r="H75">
            <v>1</v>
          </cell>
          <cell r="I75">
            <v>1</v>
          </cell>
          <cell r="J75">
            <v>1</v>
          </cell>
          <cell r="K75">
            <v>0</v>
          </cell>
          <cell r="L75">
            <v>1</v>
          </cell>
          <cell r="M75">
            <v>1</v>
          </cell>
          <cell r="N75">
            <v>0</v>
          </cell>
          <cell r="O75">
            <v>0</v>
          </cell>
        </row>
        <row r="76">
          <cell r="E76" t="str">
            <v>高星河</v>
          </cell>
          <cell r="F76" t="str">
            <v>共青团员</v>
          </cell>
        </row>
        <row r="76">
          <cell r="H76">
            <v>1</v>
          </cell>
          <cell r="I76">
            <v>1</v>
          </cell>
          <cell r="J76">
            <v>1</v>
          </cell>
          <cell r="K76">
            <v>0</v>
          </cell>
          <cell r="L76">
            <v>1</v>
          </cell>
          <cell r="M76">
            <v>1</v>
          </cell>
          <cell r="N76">
            <v>0</v>
          </cell>
          <cell r="O76">
            <v>0</v>
          </cell>
        </row>
        <row r="77">
          <cell r="E77" t="str">
            <v>缪宇欢</v>
          </cell>
          <cell r="F77" t="str">
            <v>共青团员</v>
          </cell>
        </row>
        <row r="77">
          <cell r="H77">
            <v>1</v>
          </cell>
          <cell r="I77">
            <v>1</v>
          </cell>
          <cell r="J77">
            <v>1</v>
          </cell>
          <cell r="K77">
            <v>0</v>
          </cell>
          <cell r="L77">
            <v>1</v>
          </cell>
          <cell r="M77">
            <v>1</v>
          </cell>
          <cell r="N77">
            <v>0</v>
          </cell>
          <cell r="O77">
            <v>0</v>
          </cell>
        </row>
        <row r="78">
          <cell r="E78" t="str">
            <v>熊健然</v>
          </cell>
          <cell r="F78" t="str">
            <v>共青团员</v>
          </cell>
        </row>
        <row r="78">
          <cell r="H78">
            <v>1</v>
          </cell>
          <cell r="I78">
            <v>1</v>
          </cell>
          <cell r="J78">
            <v>1</v>
          </cell>
          <cell r="K78">
            <v>0</v>
          </cell>
          <cell r="L78">
            <v>1</v>
          </cell>
          <cell r="M78">
            <v>1</v>
          </cell>
          <cell r="N78">
            <v>0</v>
          </cell>
          <cell r="O78">
            <v>0</v>
          </cell>
        </row>
        <row r="79">
          <cell r="E79" t="str">
            <v>颜晟帆</v>
          </cell>
          <cell r="F79" t="str">
            <v>中共党员</v>
          </cell>
        </row>
        <row r="79">
          <cell r="H79">
            <v>1</v>
          </cell>
          <cell r="I79">
            <v>1</v>
          </cell>
          <cell r="J79">
            <v>1</v>
          </cell>
          <cell r="K79">
            <v>0</v>
          </cell>
          <cell r="L79">
            <v>1</v>
          </cell>
          <cell r="M79">
            <v>1</v>
          </cell>
          <cell r="N79">
            <v>0</v>
          </cell>
          <cell r="O79">
            <v>0</v>
          </cell>
        </row>
        <row r="80">
          <cell r="E80" t="str">
            <v>叶嘉晨</v>
          </cell>
          <cell r="F80" t="str">
            <v>中共预备党员</v>
          </cell>
        </row>
        <row r="80">
          <cell r="H80">
            <v>1</v>
          </cell>
          <cell r="I80">
            <v>1</v>
          </cell>
          <cell r="J80">
            <v>1</v>
          </cell>
          <cell r="K80">
            <v>0</v>
          </cell>
          <cell r="L80">
            <v>1</v>
          </cell>
          <cell r="M80">
            <v>1</v>
          </cell>
          <cell r="N80">
            <v>0</v>
          </cell>
          <cell r="O80">
            <v>0</v>
          </cell>
        </row>
        <row r="81">
          <cell r="E81" t="str">
            <v>颜小然</v>
          </cell>
          <cell r="F81" t="str">
            <v>中共预备党员</v>
          </cell>
        </row>
        <row r="81">
          <cell r="H81">
            <v>1</v>
          </cell>
          <cell r="I81">
            <v>1</v>
          </cell>
          <cell r="J81">
            <v>1</v>
          </cell>
          <cell r="K81">
            <v>0</v>
          </cell>
          <cell r="L81">
            <v>1</v>
          </cell>
          <cell r="M81">
            <v>1</v>
          </cell>
          <cell r="N81">
            <v>0</v>
          </cell>
          <cell r="O81">
            <v>0</v>
          </cell>
        </row>
        <row r="82">
          <cell r="E82" t="str">
            <v>王燊</v>
          </cell>
          <cell r="F82" t="str">
            <v>中共党员</v>
          </cell>
        </row>
        <row r="82">
          <cell r="H82">
            <v>1</v>
          </cell>
          <cell r="I82">
            <v>1</v>
          </cell>
          <cell r="J82">
            <v>1</v>
          </cell>
          <cell r="K82">
            <v>0</v>
          </cell>
          <cell r="L82">
            <v>1</v>
          </cell>
          <cell r="M82">
            <v>1</v>
          </cell>
          <cell r="N82">
            <v>0</v>
          </cell>
          <cell r="O82">
            <v>0</v>
          </cell>
        </row>
        <row r="83">
          <cell r="E83" t="str">
            <v>陈轩宇</v>
          </cell>
          <cell r="F83" t="str">
            <v>中共党员</v>
          </cell>
        </row>
        <row r="83">
          <cell r="H83">
            <v>1</v>
          </cell>
          <cell r="I83">
            <v>1</v>
          </cell>
          <cell r="J83">
            <v>1</v>
          </cell>
          <cell r="K83">
            <v>0</v>
          </cell>
          <cell r="L83">
            <v>1</v>
          </cell>
          <cell r="M83">
            <v>1</v>
          </cell>
          <cell r="N83">
            <v>0</v>
          </cell>
          <cell r="O83">
            <v>0</v>
          </cell>
        </row>
        <row r="84">
          <cell r="E84" t="str">
            <v>赵成杰</v>
          </cell>
          <cell r="F84" t="str">
            <v>中共预备党员</v>
          </cell>
        </row>
        <row r="84">
          <cell r="H84">
            <v>1</v>
          </cell>
          <cell r="I84">
            <v>1</v>
          </cell>
          <cell r="J84">
            <v>1</v>
          </cell>
          <cell r="K84">
            <v>0</v>
          </cell>
          <cell r="L84">
            <v>1</v>
          </cell>
          <cell r="M84">
            <v>1</v>
          </cell>
          <cell r="N84">
            <v>0</v>
          </cell>
          <cell r="O84">
            <v>0</v>
          </cell>
        </row>
        <row r="85">
          <cell r="E85" t="str">
            <v>徐永华</v>
          </cell>
          <cell r="F85" t="str">
            <v>中共预备党员</v>
          </cell>
        </row>
        <row r="85">
          <cell r="H85">
            <v>1</v>
          </cell>
          <cell r="I85">
            <v>1</v>
          </cell>
          <cell r="J85">
            <v>1</v>
          </cell>
          <cell r="K85">
            <v>0</v>
          </cell>
          <cell r="L85">
            <v>1</v>
          </cell>
          <cell r="M85">
            <v>1</v>
          </cell>
          <cell r="N85">
            <v>0</v>
          </cell>
          <cell r="O85">
            <v>0</v>
          </cell>
        </row>
        <row r="86">
          <cell r="E86" t="str">
            <v>刘宇皓</v>
          </cell>
          <cell r="F86" t="str">
            <v>共青团员</v>
          </cell>
        </row>
        <row r="86">
          <cell r="H86">
            <v>0</v>
          </cell>
          <cell r="I86">
            <v>0</v>
          </cell>
          <cell r="J86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E87" t="str">
            <v>倪博雅</v>
          </cell>
          <cell r="F87" t="str">
            <v>共青团员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E88" t="str">
            <v>徐雪晨</v>
          </cell>
          <cell r="F88" t="str">
            <v>共青团员</v>
          </cell>
        </row>
        <row r="88"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E89" t="str">
            <v>杨淇</v>
          </cell>
          <cell r="F89" t="str">
            <v>共青团员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E90" t="str">
            <v>蒋天保</v>
          </cell>
          <cell r="F90" t="str">
            <v>共青团员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E91" t="str">
            <v>王涵祺</v>
          </cell>
          <cell r="F91" t="str">
            <v>共青团员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E92" t="str">
            <v>许诺</v>
          </cell>
          <cell r="F92" t="str">
            <v>共青团员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E93" t="str">
            <v>王可</v>
          </cell>
          <cell r="F93" t="str">
            <v>共青团员</v>
          </cell>
        </row>
        <row r="93"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E94" t="str">
            <v>包林鑫</v>
          </cell>
          <cell r="F94" t="str">
            <v>共青团员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E95" t="str">
            <v>蒋瑞丰</v>
          </cell>
          <cell r="F95" t="str">
            <v>共青团员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E96" t="str">
            <v>杨媛玉</v>
          </cell>
          <cell r="F96" t="str">
            <v>共青团员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E97" t="str">
            <v>陈宣衡</v>
          </cell>
          <cell r="F97" t="str">
            <v>共青团员</v>
          </cell>
        </row>
        <row r="97"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E98" t="str">
            <v>薛朝阳</v>
          </cell>
          <cell r="F98" t="str">
            <v>共青团员</v>
          </cell>
        </row>
        <row r="98"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E99" t="str">
            <v>朱安琪</v>
          </cell>
          <cell r="F99" t="str">
            <v>共青团员</v>
          </cell>
        </row>
        <row r="99"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0">
          <cell r="E100" t="str">
            <v>陈南菲</v>
          </cell>
          <cell r="F100" t="str">
            <v>共青团员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E101" t="str">
            <v>范宇椋</v>
          </cell>
          <cell r="F101" t="str">
            <v>共青团员</v>
          </cell>
        </row>
        <row r="101"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E102" t="str">
            <v>郭歆雨</v>
          </cell>
          <cell r="F102" t="str">
            <v>共青团员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E103" t="str">
            <v>江银</v>
          </cell>
          <cell r="F103" t="str">
            <v>共青团员</v>
          </cell>
        </row>
        <row r="103"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E104" t="str">
            <v>吕扬涛</v>
          </cell>
          <cell r="F104" t="str">
            <v>共青团员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E105" t="str">
            <v>谢璟涵</v>
          </cell>
          <cell r="F105" t="str">
            <v>共青团员</v>
          </cell>
        </row>
        <row r="105"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E106" t="str">
            <v>马嘉翎</v>
          </cell>
          <cell r="F106" t="str">
            <v>共青团员</v>
          </cell>
        </row>
        <row r="106"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E107" t="str">
            <v>吴海星</v>
          </cell>
          <cell r="F107" t="str">
            <v>共青团员</v>
          </cell>
        </row>
        <row r="107"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E108" t="str">
            <v>徐梁</v>
          </cell>
          <cell r="F108" t="str">
            <v>共青团员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E109" t="str">
            <v>陈昕新</v>
          </cell>
          <cell r="F109" t="str">
            <v>共青团员</v>
          </cell>
        </row>
        <row r="109">
          <cell r="H109">
            <v>1</v>
          </cell>
          <cell r="I109">
            <v>1</v>
          </cell>
          <cell r="J109">
            <v>1</v>
          </cell>
          <cell r="K109">
            <v>0</v>
          </cell>
          <cell r="L109">
            <v>1</v>
          </cell>
          <cell r="M109">
            <v>1</v>
          </cell>
          <cell r="N109">
            <v>0</v>
          </cell>
          <cell r="O109">
            <v>0</v>
          </cell>
        </row>
        <row r="110">
          <cell r="E110" t="str">
            <v>倪雨昕</v>
          </cell>
          <cell r="F110" t="str">
            <v>共青团员</v>
          </cell>
        </row>
        <row r="110">
          <cell r="H110">
            <v>1</v>
          </cell>
          <cell r="I110">
            <v>1</v>
          </cell>
          <cell r="J110">
            <v>1</v>
          </cell>
          <cell r="K110">
            <v>0</v>
          </cell>
          <cell r="L110">
            <v>1</v>
          </cell>
          <cell r="M110">
            <v>1</v>
          </cell>
          <cell r="N110">
            <v>0</v>
          </cell>
          <cell r="O110">
            <v>0</v>
          </cell>
        </row>
        <row r="111">
          <cell r="E111" t="str">
            <v>郑培博</v>
          </cell>
          <cell r="F111" t="str">
            <v>共青团员</v>
          </cell>
        </row>
        <row r="111"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0</v>
          </cell>
        </row>
        <row r="112">
          <cell r="E112" t="str">
            <v>赵恺捷</v>
          </cell>
          <cell r="F112" t="str">
            <v>共青团员</v>
          </cell>
        </row>
        <row r="112">
          <cell r="H112">
            <v>1</v>
          </cell>
          <cell r="I112">
            <v>1</v>
          </cell>
          <cell r="J112">
            <v>1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0</v>
          </cell>
        </row>
        <row r="113">
          <cell r="E113" t="str">
            <v>王阳明</v>
          </cell>
          <cell r="F113" t="str">
            <v>共青团员</v>
          </cell>
        </row>
        <row r="113">
          <cell r="H113">
            <v>1</v>
          </cell>
          <cell r="I113">
            <v>1</v>
          </cell>
          <cell r="J113">
            <v>1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0</v>
          </cell>
        </row>
        <row r="114">
          <cell r="E114" t="str">
            <v>叶敦毅</v>
          </cell>
          <cell r="F114" t="str">
            <v>共青团员</v>
          </cell>
        </row>
        <row r="114">
          <cell r="H114">
            <v>1</v>
          </cell>
          <cell r="I114">
            <v>1</v>
          </cell>
          <cell r="J114">
            <v>1</v>
          </cell>
          <cell r="K114">
            <v>0</v>
          </cell>
          <cell r="L114">
            <v>1</v>
          </cell>
          <cell r="M114">
            <v>1</v>
          </cell>
          <cell r="N114">
            <v>0</v>
          </cell>
          <cell r="O114">
            <v>0</v>
          </cell>
        </row>
        <row r="115">
          <cell r="E115" t="str">
            <v>夏煌旭</v>
          </cell>
          <cell r="F115" t="str">
            <v>共青团员</v>
          </cell>
        </row>
        <row r="115">
          <cell r="H115">
            <v>1</v>
          </cell>
          <cell r="I115">
            <v>1</v>
          </cell>
          <cell r="J115">
            <v>1</v>
          </cell>
          <cell r="K115">
            <v>0</v>
          </cell>
          <cell r="L115">
            <v>1</v>
          </cell>
          <cell r="M115">
            <v>1</v>
          </cell>
          <cell r="N115">
            <v>0</v>
          </cell>
          <cell r="O115">
            <v>0</v>
          </cell>
        </row>
        <row r="116">
          <cell r="E116" t="str">
            <v>薛翔宇</v>
          </cell>
          <cell r="F116" t="str">
            <v>共青团员</v>
          </cell>
        </row>
        <row r="116">
          <cell r="H116">
            <v>1</v>
          </cell>
          <cell r="I116">
            <v>1</v>
          </cell>
          <cell r="J116">
            <v>1</v>
          </cell>
          <cell r="K116">
            <v>0</v>
          </cell>
          <cell r="L116">
            <v>1</v>
          </cell>
          <cell r="M116">
            <v>1</v>
          </cell>
          <cell r="N116">
            <v>0</v>
          </cell>
          <cell r="O116">
            <v>0</v>
          </cell>
        </row>
        <row r="117">
          <cell r="E117" t="str">
            <v>高健</v>
          </cell>
          <cell r="F117" t="str">
            <v>共青团员</v>
          </cell>
        </row>
        <row r="117">
          <cell r="H117">
            <v>1</v>
          </cell>
          <cell r="I117">
            <v>1</v>
          </cell>
          <cell r="J117">
            <v>1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0</v>
          </cell>
        </row>
        <row r="118">
          <cell r="E118" t="str">
            <v>陈欣格</v>
          </cell>
          <cell r="F118" t="str">
            <v>共青团员</v>
          </cell>
        </row>
        <row r="118">
          <cell r="H118">
            <v>1</v>
          </cell>
          <cell r="I118">
            <v>1</v>
          </cell>
          <cell r="J118">
            <v>1</v>
          </cell>
          <cell r="K118">
            <v>0</v>
          </cell>
          <cell r="L118">
            <v>1</v>
          </cell>
          <cell r="M118">
            <v>1</v>
          </cell>
          <cell r="N118">
            <v>0</v>
          </cell>
          <cell r="O118">
            <v>0</v>
          </cell>
        </row>
        <row r="119">
          <cell r="E119" t="str">
            <v>江煦</v>
          </cell>
          <cell r="F119" t="str">
            <v>共青团员</v>
          </cell>
        </row>
        <row r="119">
          <cell r="H119">
            <v>1</v>
          </cell>
          <cell r="I119">
            <v>1</v>
          </cell>
          <cell r="J119">
            <v>1</v>
          </cell>
          <cell r="K119">
            <v>0</v>
          </cell>
          <cell r="L119">
            <v>1</v>
          </cell>
          <cell r="M119">
            <v>1</v>
          </cell>
          <cell r="N119">
            <v>0</v>
          </cell>
          <cell r="O119">
            <v>0</v>
          </cell>
        </row>
        <row r="120">
          <cell r="E120" t="str">
            <v>李泉志</v>
          </cell>
          <cell r="F120" t="str">
            <v>共青团员</v>
          </cell>
        </row>
        <row r="120">
          <cell r="H120">
            <v>1</v>
          </cell>
          <cell r="I120">
            <v>1</v>
          </cell>
          <cell r="J120">
            <v>1</v>
          </cell>
          <cell r="K120">
            <v>0</v>
          </cell>
          <cell r="L120">
            <v>1</v>
          </cell>
          <cell r="M120">
            <v>1</v>
          </cell>
          <cell r="N120">
            <v>0</v>
          </cell>
          <cell r="O120">
            <v>0</v>
          </cell>
        </row>
        <row r="121">
          <cell r="E121" t="str">
            <v>张倍源</v>
          </cell>
          <cell r="F121" t="str">
            <v>共青团员</v>
          </cell>
        </row>
        <row r="121">
          <cell r="H121">
            <v>1</v>
          </cell>
          <cell r="I121">
            <v>1</v>
          </cell>
          <cell r="J121">
            <v>1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0</v>
          </cell>
        </row>
        <row r="122">
          <cell r="E122" t="str">
            <v>何瑞敏</v>
          </cell>
          <cell r="F122" t="str">
            <v>共青团员</v>
          </cell>
        </row>
        <row r="122">
          <cell r="H122">
            <v>1</v>
          </cell>
          <cell r="I122">
            <v>1</v>
          </cell>
          <cell r="J122">
            <v>1</v>
          </cell>
          <cell r="K122">
            <v>0</v>
          </cell>
          <cell r="L122">
            <v>1</v>
          </cell>
          <cell r="M122">
            <v>1</v>
          </cell>
          <cell r="N122">
            <v>0</v>
          </cell>
          <cell r="O122">
            <v>0</v>
          </cell>
        </row>
        <row r="123">
          <cell r="E123" t="str">
            <v>赵康瑞</v>
          </cell>
          <cell r="F123" t="str">
            <v>共青团员</v>
          </cell>
        </row>
        <row r="123">
          <cell r="H123">
            <v>1</v>
          </cell>
          <cell r="I123">
            <v>1</v>
          </cell>
          <cell r="J123">
            <v>1</v>
          </cell>
          <cell r="K123">
            <v>0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</row>
        <row r="124">
          <cell r="E124" t="str">
            <v>蔡周彬</v>
          </cell>
          <cell r="F124" t="str">
            <v>中共预备党员</v>
          </cell>
        </row>
        <row r="124">
          <cell r="H124">
            <v>1</v>
          </cell>
          <cell r="I124">
            <v>1</v>
          </cell>
          <cell r="J124">
            <v>1</v>
          </cell>
          <cell r="K124">
            <v>0</v>
          </cell>
          <cell r="L124">
            <v>1</v>
          </cell>
          <cell r="M124">
            <v>1</v>
          </cell>
          <cell r="N124">
            <v>0</v>
          </cell>
          <cell r="O124">
            <v>0</v>
          </cell>
        </row>
        <row r="125">
          <cell r="E125" t="str">
            <v>翁骏毅</v>
          </cell>
          <cell r="F125" t="str">
            <v>中共党员</v>
          </cell>
        </row>
        <row r="125">
          <cell r="H125">
            <v>1</v>
          </cell>
          <cell r="I125">
            <v>1</v>
          </cell>
          <cell r="J125">
            <v>1</v>
          </cell>
          <cell r="K125">
            <v>0</v>
          </cell>
          <cell r="L125">
            <v>1</v>
          </cell>
          <cell r="M125">
            <v>1</v>
          </cell>
          <cell r="N125">
            <v>0</v>
          </cell>
          <cell r="O125">
            <v>0</v>
          </cell>
        </row>
        <row r="126">
          <cell r="E126" t="str">
            <v>陈彦克</v>
          </cell>
          <cell r="F126" t="str">
            <v>中共预备党员</v>
          </cell>
        </row>
        <row r="126">
          <cell r="H126">
            <v>1</v>
          </cell>
          <cell r="I126">
            <v>1</v>
          </cell>
          <cell r="J126">
            <v>1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0</v>
          </cell>
        </row>
        <row r="127">
          <cell r="E127" t="str">
            <v>王喆</v>
          </cell>
          <cell r="F127" t="str">
            <v>中共预备党员</v>
          </cell>
        </row>
        <row r="127">
          <cell r="H127">
            <v>1</v>
          </cell>
          <cell r="I127">
            <v>1</v>
          </cell>
          <cell r="J127">
            <v>1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0</v>
          </cell>
        </row>
        <row r="128">
          <cell r="E128" t="str">
            <v>王益统</v>
          </cell>
          <cell r="F128" t="str">
            <v>中共党员</v>
          </cell>
        </row>
        <row r="128">
          <cell r="H128">
            <v>1</v>
          </cell>
          <cell r="I128">
            <v>1</v>
          </cell>
          <cell r="J128">
            <v>1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</row>
        <row r="129">
          <cell r="E129" t="str">
            <v>姚佳莉</v>
          </cell>
          <cell r="F129" t="str">
            <v>中共党员</v>
          </cell>
        </row>
        <row r="129">
          <cell r="H129">
            <v>1</v>
          </cell>
          <cell r="I129">
            <v>1</v>
          </cell>
          <cell r="J129">
            <v>1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0</v>
          </cell>
        </row>
        <row r="130">
          <cell r="E130" t="str">
            <v>叶若语</v>
          </cell>
          <cell r="F130" t="str">
            <v>中共党员</v>
          </cell>
        </row>
        <row r="130">
          <cell r="H130">
            <v>1</v>
          </cell>
          <cell r="I130">
            <v>1</v>
          </cell>
          <cell r="J130">
            <v>1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  <cell r="O130">
            <v>0</v>
          </cell>
        </row>
        <row r="131">
          <cell r="E131" t="str">
            <v>陈通纳</v>
          </cell>
          <cell r="F131" t="str">
            <v>中共党员</v>
          </cell>
        </row>
        <row r="131">
          <cell r="H131">
            <v>1</v>
          </cell>
          <cell r="I131">
            <v>1</v>
          </cell>
          <cell r="J131">
            <v>1</v>
          </cell>
          <cell r="K131">
            <v>0</v>
          </cell>
          <cell r="L131">
            <v>1</v>
          </cell>
          <cell r="M131">
            <v>1</v>
          </cell>
          <cell r="N131">
            <v>0</v>
          </cell>
          <cell r="O131">
            <v>0</v>
          </cell>
        </row>
        <row r="132">
          <cell r="E132" t="str">
            <v>徐奔</v>
          </cell>
          <cell r="F132" t="str">
            <v>共青团员</v>
          </cell>
        </row>
        <row r="132">
          <cell r="H132">
            <v>1</v>
          </cell>
          <cell r="I132">
            <v>1</v>
          </cell>
          <cell r="J132">
            <v>1</v>
          </cell>
          <cell r="K132">
            <v>1</v>
          </cell>
          <cell r="L132">
            <v>0</v>
          </cell>
          <cell r="M132">
            <v>1</v>
          </cell>
          <cell r="N132">
            <v>1</v>
          </cell>
          <cell r="O132">
            <v>1</v>
          </cell>
        </row>
        <row r="133">
          <cell r="E133" t="str">
            <v>杜婉云</v>
          </cell>
          <cell r="F133" t="str">
            <v>共青团员</v>
          </cell>
        </row>
        <row r="133">
          <cell r="H133">
            <v>1</v>
          </cell>
          <cell r="I133">
            <v>1</v>
          </cell>
          <cell r="J133">
            <v>1</v>
          </cell>
          <cell r="K133">
            <v>1</v>
          </cell>
          <cell r="L133">
            <v>0</v>
          </cell>
          <cell r="M133">
            <v>1</v>
          </cell>
          <cell r="N133">
            <v>1</v>
          </cell>
          <cell r="O133">
            <v>1</v>
          </cell>
        </row>
        <row r="134">
          <cell r="E134" t="str">
            <v>劳皓东</v>
          </cell>
          <cell r="F134" t="str">
            <v>共青团员</v>
          </cell>
        </row>
        <row r="134"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0</v>
          </cell>
          <cell r="M134">
            <v>1</v>
          </cell>
          <cell r="N134">
            <v>1</v>
          </cell>
          <cell r="O134">
            <v>1</v>
          </cell>
        </row>
        <row r="135">
          <cell r="E135" t="str">
            <v>李悠然</v>
          </cell>
          <cell r="F135" t="str">
            <v>共青团员</v>
          </cell>
        </row>
        <row r="135">
          <cell r="H135">
            <v>1</v>
          </cell>
          <cell r="I135">
            <v>1</v>
          </cell>
          <cell r="J135">
            <v>1</v>
          </cell>
          <cell r="K135">
            <v>1</v>
          </cell>
          <cell r="L135">
            <v>0</v>
          </cell>
          <cell r="M135">
            <v>1</v>
          </cell>
          <cell r="N135">
            <v>1</v>
          </cell>
          <cell r="O135">
            <v>1</v>
          </cell>
        </row>
        <row r="136">
          <cell r="E136" t="str">
            <v>林高云</v>
          </cell>
          <cell r="F136" t="str">
            <v>共青团员</v>
          </cell>
        </row>
        <row r="136">
          <cell r="H136">
            <v>1</v>
          </cell>
          <cell r="I136">
            <v>1</v>
          </cell>
          <cell r="J136">
            <v>1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  <cell r="O136">
            <v>1</v>
          </cell>
        </row>
        <row r="137">
          <cell r="E137" t="str">
            <v>刘佳璐</v>
          </cell>
          <cell r="F137" t="str">
            <v>共青团员</v>
          </cell>
        </row>
        <row r="137">
          <cell r="H137">
            <v>1</v>
          </cell>
          <cell r="I137">
            <v>1</v>
          </cell>
          <cell r="J137">
            <v>1</v>
          </cell>
          <cell r="K137">
            <v>1</v>
          </cell>
          <cell r="L137">
            <v>0</v>
          </cell>
          <cell r="M137">
            <v>1</v>
          </cell>
          <cell r="N137">
            <v>1</v>
          </cell>
          <cell r="O137">
            <v>1</v>
          </cell>
        </row>
        <row r="138">
          <cell r="E138" t="str">
            <v>苗楠</v>
          </cell>
          <cell r="F138" t="str">
            <v>共青团员</v>
          </cell>
        </row>
        <row r="138"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0</v>
          </cell>
          <cell r="M138">
            <v>1</v>
          </cell>
          <cell r="N138">
            <v>1</v>
          </cell>
          <cell r="O138">
            <v>1</v>
          </cell>
        </row>
        <row r="139">
          <cell r="E139" t="str">
            <v>吴越锴</v>
          </cell>
          <cell r="F139" t="str">
            <v>共青团员</v>
          </cell>
        </row>
        <row r="139"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0</v>
          </cell>
          <cell r="M139">
            <v>1</v>
          </cell>
          <cell r="N139">
            <v>1</v>
          </cell>
          <cell r="O139">
            <v>1</v>
          </cell>
        </row>
        <row r="140">
          <cell r="E140" t="str">
            <v>徐章程</v>
          </cell>
          <cell r="F140" t="str">
            <v>共青团员</v>
          </cell>
        </row>
        <row r="140">
          <cell r="H140">
            <v>1</v>
          </cell>
          <cell r="I140">
            <v>1</v>
          </cell>
          <cell r="J140">
            <v>1</v>
          </cell>
          <cell r="K140">
            <v>1</v>
          </cell>
          <cell r="L140">
            <v>0</v>
          </cell>
          <cell r="M140">
            <v>1</v>
          </cell>
          <cell r="N140">
            <v>1</v>
          </cell>
          <cell r="O140">
            <v>1</v>
          </cell>
        </row>
        <row r="141">
          <cell r="E141" t="str">
            <v>徐子熙</v>
          </cell>
          <cell r="F141" t="str">
            <v>共青团员</v>
          </cell>
        </row>
        <row r="141">
          <cell r="H141">
            <v>1</v>
          </cell>
          <cell r="I141">
            <v>1</v>
          </cell>
          <cell r="J141">
            <v>1</v>
          </cell>
          <cell r="K141">
            <v>1</v>
          </cell>
          <cell r="L141">
            <v>0</v>
          </cell>
          <cell r="M141">
            <v>1</v>
          </cell>
          <cell r="N141">
            <v>1</v>
          </cell>
          <cell r="O141">
            <v>1</v>
          </cell>
        </row>
        <row r="142">
          <cell r="E142" t="str">
            <v>姚尚佐</v>
          </cell>
          <cell r="F142" t="str">
            <v>共青团员</v>
          </cell>
        </row>
        <row r="142">
          <cell r="H142">
            <v>0</v>
          </cell>
          <cell r="I142">
            <v>0</v>
          </cell>
          <cell r="J142">
            <v>0</v>
          </cell>
          <cell r="K142">
            <v>1</v>
          </cell>
          <cell r="L142">
            <v>1</v>
          </cell>
          <cell r="M142">
            <v>1</v>
          </cell>
          <cell r="N142">
            <v>1</v>
          </cell>
          <cell r="O142">
            <v>1</v>
          </cell>
        </row>
        <row r="143">
          <cell r="E143" t="str">
            <v>尤长河</v>
          </cell>
          <cell r="F143" t="str">
            <v>共青团员</v>
          </cell>
        </row>
        <row r="143">
          <cell r="H143">
            <v>1</v>
          </cell>
          <cell r="I143">
            <v>1</v>
          </cell>
          <cell r="J143">
            <v>1</v>
          </cell>
          <cell r="K143">
            <v>1</v>
          </cell>
          <cell r="L143">
            <v>0</v>
          </cell>
          <cell r="M143">
            <v>1</v>
          </cell>
          <cell r="N143">
            <v>1</v>
          </cell>
          <cell r="O143">
            <v>1</v>
          </cell>
        </row>
        <row r="144">
          <cell r="E144" t="str">
            <v>俞耀杰</v>
          </cell>
          <cell r="F144" t="str">
            <v>共青团员</v>
          </cell>
        </row>
        <row r="144">
          <cell r="H144">
            <v>1</v>
          </cell>
          <cell r="I144">
            <v>1</v>
          </cell>
          <cell r="J144">
            <v>1</v>
          </cell>
          <cell r="K144">
            <v>1</v>
          </cell>
          <cell r="L144">
            <v>0</v>
          </cell>
          <cell r="M144">
            <v>1</v>
          </cell>
          <cell r="N144">
            <v>1</v>
          </cell>
          <cell r="O144">
            <v>1</v>
          </cell>
        </row>
        <row r="145">
          <cell r="E145" t="str">
            <v>袁哲科</v>
          </cell>
          <cell r="F145" t="str">
            <v>共青团员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1</v>
          </cell>
          <cell r="L145">
            <v>1</v>
          </cell>
          <cell r="M145">
            <v>1</v>
          </cell>
          <cell r="N145">
            <v>1</v>
          </cell>
          <cell r="O145">
            <v>1</v>
          </cell>
        </row>
        <row r="146">
          <cell r="E146" t="str">
            <v>张屹洲</v>
          </cell>
          <cell r="F146" t="str">
            <v>共青团员</v>
          </cell>
        </row>
        <row r="146">
          <cell r="H146">
            <v>1</v>
          </cell>
          <cell r="I146">
            <v>1</v>
          </cell>
          <cell r="J146">
            <v>1</v>
          </cell>
          <cell r="K146">
            <v>1</v>
          </cell>
          <cell r="L146">
            <v>0</v>
          </cell>
          <cell r="M146">
            <v>1</v>
          </cell>
          <cell r="N146">
            <v>1</v>
          </cell>
          <cell r="O146">
            <v>1</v>
          </cell>
        </row>
        <row r="147">
          <cell r="E147" t="str">
            <v>赵科航</v>
          </cell>
          <cell r="F147" t="str">
            <v>共青团员</v>
          </cell>
        </row>
        <row r="147">
          <cell r="H147">
            <v>1</v>
          </cell>
          <cell r="I147">
            <v>1</v>
          </cell>
          <cell r="J147">
            <v>1</v>
          </cell>
          <cell r="K147">
            <v>1</v>
          </cell>
          <cell r="L147">
            <v>0</v>
          </cell>
          <cell r="M147">
            <v>1</v>
          </cell>
          <cell r="N147">
            <v>1</v>
          </cell>
          <cell r="O147">
            <v>1</v>
          </cell>
        </row>
        <row r="148">
          <cell r="E148" t="str">
            <v>郑景与</v>
          </cell>
          <cell r="F148" t="str">
            <v>共青团员</v>
          </cell>
        </row>
        <row r="148">
          <cell r="H148">
            <v>1</v>
          </cell>
          <cell r="I148">
            <v>1</v>
          </cell>
          <cell r="J148">
            <v>1</v>
          </cell>
          <cell r="K148">
            <v>1</v>
          </cell>
          <cell r="L148">
            <v>0</v>
          </cell>
          <cell r="M148">
            <v>1</v>
          </cell>
          <cell r="N148">
            <v>1</v>
          </cell>
          <cell r="O148">
            <v>1</v>
          </cell>
        </row>
        <row r="149">
          <cell r="E149" t="str">
            <v>陈博翰</v>
          </cell>
          <cell r="F149" t="str">
            <v>共青团员</v>
          </cell>
        </row>
        <row r="149">
          <cell r="H149">
            <v>1</v>
          </cell>
          <cell r="I149">
            <v>1</v>
          </cell>
          <cell r="J149">
            <v>1</v>
          </cell>
          <cell r="K149">
            <v>1</v>
          </cell>
          <cell r="L149">
            <v>0</v>
          </cell>
          <cell r="M149">
            <v>1</v>
          </cell>
          <cell r="N149">
            <v>1</v>
          </cell>
          <cell r="O149">
            <v>1</v>
          </cell>
        </row>
        <row r="150">
          <cell r="E150" t="str">
            <v>程宇</v>
          </cell>
          <cell r="F150" t="str">
            <v>中共预备党员</v>
          </cell>
        </row>
        <row r="150">
          <cell r="H150">
            <v>1</v>
          </cell>
          <cell r="I150">
            <v>1</v>
          </cell>
          <cell r="J150">
            <v>1</v>
          </cell>
          <cell r="K150">
            <v>1</v>
          </cell>
          <cell r="L150">
            <v>0</v>
          </cell>
          <cell r="M150">
            <v>1</v>
          </cell>
          <cell r="N150">
            <v>1</v>
          </cell>
          <cell r="O150">
            <v>1</v>
          </cell>
        </row>
        <row r="151">
          <cell r="E151" t="str">
            <v>邱林科</v>
          </cell>
          <cell r="F151" t="str">
            <v>中共党员</v>
          </cell>
        </row>
        <row r="151">
          <cell r="H151">
            <v>1</v>
          </cell>
          <cell r="I151">
            <v>1</v>
          </cell>
          <cell r="J151">
            <v>1</v>
          </cell>
          <cell r="K151">
            <v>1</v>
          </cell>
          <cell r="L151">
            <v>0</v>
          </cell>
          <cell r="M151">
            <v>1</v>
          </cell>
          <cell r="N151">
            <v>1</v>
          </cell>
          <cell r="O151">
            <v>1</v>
          </cell>
        </row>
        <row r="152">
          <cell r="E152" t="str">
            <v>王浩</v>
          </cell>
          <cell r="F152" t="str">
            <v>中共预备党员</v>
          </cell>
        </row>
        <row r="152">
          <cell r="H152">
            <v>1</v>
          </cell>
          <cell r="I152">
            <v>1</v>
          </cell>
          <cell r="J152">
            <v>1</v>
          </cell>
          <cell r="K152">
            <v>1</v>
          </cell>
          <cell r="L152">
            <v>0</v>
          </cell>
          <cell r="M152">
            <v>1</v>
          </cell>
          <cell r="N152">
            <v>1</v>
          </cell>
          <cell r="O152">
            <v>1</v>
          </cell>
        </row>
        <row r="153">
          <cell r="E153" t="str">
            <v>周嘉莉</v>
          </cell>
          <cell r="F153" t="str">
            <v>中共预备党员</v>
          </cell>
        </row>
        <row r="153">
          <cell r="H153">
            <v>1</v>
          </cell>
          <cell r="I153">
            <v>1</v>
          </cell>
          <cell r="J153">
            <v>1</v>
          </cell>
          <cell r="K153">
            <v>1</v>
          </cell>
          <cell r="L153">
            <v>0</v>
          </cell>
          <cell r="M153">
            <v>1</v>
          </cell>
          <cell r="N153">
            <v>1</v>
          </cell>
          <cell r="O153">
            <v>1</v>
          </cell>
        </row>
        <row r="154">
          <cell r="E154" t="str">
            <v>陈炳臻</v>
          </cell>
          <cell r="F154" t="str">
            <v>共青团员</v>
          </cell>
        </row>
        <row r="154"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E155" t="str">
            <v>陈科霖</v>
          </cell>
          <cell r="F155" t="str">
            <v>共青团员</v>
          </cell>
        </row>
        <row r="155"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E156" t="str">
            <v>陈祎哲</v>
          </cell>
          <cell r="F156" t="str">
            <v>共青团员</v>
          </cell>
        </row>
        <row r="156"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E157" t="str">
            <v>傅紫光</v>
          </cell>
          <cell r="F157" t="str">
            <v>共青团员</v>
          </cell>
        </row>
        <row r="157"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E158" t="str">
            <v>胡仁康</v>
          </cell>
          <cell r="F158" t="str">
            <v>共青团员</v>
          </cell>
        </row>
        <row r="158"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E159" t="str">
            <v>江杭恺</v>
          </cell>
          <cell r="F159" t="str">
            <v>共青团员</v>
          </cell>
        </row>
        <row r="159"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E160" t="str">
            <v>金秋杰</v>
          </cell>
          <cell r="F160" t="str">
            <v>共青团员</v>
          </cell>
        </row>
        <row r="160"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E161" t="str">
            <v>刘宇辰</v>
          </cell>
          <cell r="F161" t="str">
            <v>共青团员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E162" t="str">
            <v>彭凯璇</v>
          </cell>
          <cell r="F162" t="str">
            <v>共青团员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E163" t="str">
            <v>秦东杰</v>
          </cell>
          <cell r="F163" t="str">
            <v>共青团员</v>
          </cell>
        </row>
        <row r="163"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E164" t="str">
            <v>孙萧峰</v>
          </cell>
          <cell r="F164" t="str">
            <v>共青团员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E165" t="str">
            <v>王梓民</v>
          </cell>
          <cell r="F165" t="str">
            <v>共青团员</v>
          </cell>
        </row>
        <row r="165"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E166" t="str">
            <v>韦信宇</v>
          </cell>
          <cell r="F166" t="str">
            <v>共青团员</v>
          </cell>
        </row>
        <row r="166"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E167" t="str">
            <v>杨坤华</v>
          </cell>
          <cell r="F167" t="str">
            <v>共青团员</v>
          </cell>
        </row>
        <row r="167"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1</v>
          </cell>
          <cell r="N167">
            <v>0</v>
          </cell>
          <cell r="O167">
            <v>0</v>
          </cell>
        </row>
        <row r="168">
          <cell r="E168" t="str">
            <v>张加杰</v>
          </cell>
          <cell r="F168" t="str">
            <v>共青团员</v>
          </cell>
        </row>
        <row r="168"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E169" t="str">
            <v>陈泓宇</v>
          </cell>
          <cell r="F169" t="str">
            <v>共青团员</v>
          </cell>
        </row>
        <row r="169"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E170" t="str">
            <v>冯佳瑜</v>
          </cell>
          <cell r="F170" t="str">
            <v>中共党员</v>
          </cell>
        </row>
        <row r="170"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E171" t="str">
            <v>潘明杰</v>
          </cell>
          <cell r="F171" t="str">
            <v>中共党员</v>
          </cell>
        </row>
        <row r="171"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E172" t="str">
            <v>苏琪杰</v>
          </cell>
          <cell r="F172" t="str">
            <v>中共预备党员</v>
          </cell>
        </row>
        <row r="172"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E173" t="str">
            <v>屠恒彦</v>
          </cell>
          <cell r="F173" t="str">
            <v>中共预备党员</v>
          </cell>
        </row>
        <row r="173"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E174" t="str">
            <v>王星懿</v>
          </cell>
          <cell r="F174" t="str">
            <v>中共预备党员</v>
          </cell>
        </row>
        <row r="174"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E175" t="str">
            <v>徐琪婷</v>
          </cell>
          <cell r="F175" t="str">
            <v>中共党员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E176" t="str">
            <v>詹语萱</v>
          </cell>
          <cell r="F176" t="str">
            <v>中共预备党员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E177" t="str">
            <v>曾宪涛</v>
          </cell>
          <cell r="F177" t="str">
            <v>共青团员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1</v>
          </cell>
          <cell r="L177">
            <v>1</v>
          </cell>
          <cell r="M177">
            <v>1</v>
          </cell>
          <cell r="N177">
            <v>1</v>
          </cell>
          <cell r="O177">
            <v>0</v>
          </cell>
        </row>
        <row r="178">
          <cell r="E178" t="str">
            <v>陈思铖</v>
          </cell>
          <cell r="F178" t="str">
            <v>共青团员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1</v>
          </cell>
          <cell r="M178">
            <v>1</v>
          </cell>
          <cell r="N178">
            <v>1</v>
          </cell>
          <cell r="O178">
            <v>0</v>
          </cell>
        </row>
        <row r="179">
          <cell r="E179" t="str">
            <v>陈鑫</v>
          </cell>
          <cell r="F179" t="str">
            <v>共青团员</v>
          </cell>
        </row>
        <row r="179">
          <cell r="H179">
            <v>0</v>
          </cell>
          <cell r="I179">
            <v>0</v>
          </cell>
          <cell r="J179">
            <v>0</v>
          </cell>
          <cell r="K179">
            <v>1</v>
          </cell>
          <cell r="L179">
            <v>0</v>
          </cell>
          <cell r="M179">
            <v>1</v>
          </cell>
          <cell r="N179">
            <v>1</v>
          </cell>
          <cell r="O179">
            <v>0</v>
          </cell>
        </row>
        <row r="180">
          <cell r="E180" t="str">
            <v>陈奕恺</v>
          </cell>
          <cell r="F180" t="str">
            <v>共青团员</v>
          </cell>
        </row>
        <row r="180">
          <cell r="H180">
            <v>0</v>
          </cell>
          <cell r="I180">
            <v>0</v>
          </cell>
          <cell r="J180">
            <v>0</v>
          </cell>
          <cell r="K180">
            <v>1</v>
          </cell>
          <cell r="L180">
            <v>1</v>
          </cell>
          <cell r="M180">
            <v>1</v>
          </cell>
          <cell r="N180">
            <v>1</v>
          </cell>
          <cell r="O180">
            <v>0</v>
          </cell>
        </row>
        <row r="181">
          <cell r="E181" t="str">
            <v>陈正</v>
          </cell>
          <cell r="F181" t="str">
            <v>共青团员</v>
          </cell>
        </row>
        <row r="181">
          <cell r="H181">
            <v>0</v>
          </cell>
          <cell r="I181">
            <v>0</v>
          </cell>
          <cell r="J181">
            <v>0</v>
          </cell>
          <cell r="K181">
            <v>1</v>
          </cell>
          <cell r="L181">
            <v>1</v>
          </cell>
          <cell r="M181">
            <v>1</v>
          </cell>
          <cell r="N181">
            <v>1</v>
          </cell>
          <cell r="O181">
            <v>0</v>
          </cell>
        </row>
        <row r="182">
          <cell r="E182" t="str">
            <v>傅骏宇</v>
          </cell>
          <cell r="F182" t="str">
            <v>共青团员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1</v>
          </cell>
          <cell r="L182">
            <v>1</v>
          </cell>
          <cell r="M182">
            <v>1</v>
          </cell>
          <cell r="N182">
            <v>1</v>
          </cell>
          <cell r="O182">
            <v>0</v>
          </cell>
        </row>
        <row r="183">
          <cell r="E183" t="str">
            <v>洪亦泽</v>
          </cell>
          <cell r="F183" t="str">
            <v>共青团员</v>
          </cell>
        </row>
        <row r="183"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1</v>
          </cell>
          <cell r="M183">
            <v>1</v>
          </cell>
          <cell r="N183">
            <v>1</v>
          </cell>
          <cell r="O183">
            <v>0</v>
          </cell>
        </row>
        <row r="184">
          <cell r="E184" t="str">
            <v>黄一玮</v>
          </cell>
          <cell r="F184" t="str">
            <v>共青团员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1</v>
          </cell>
          <cell r="L184">
            <v>1</v>
          </cell>
          <cell r="M184">
            <v>1</v>
          </cell>
          <cell r="N184">
            <v>1</v>
          </cell>
          <cell r="O184">
            <v>0</v>
          </cell>
        </row>
        <row r="185">
          <cell r="E185" t="str">
            <v>黄乙丹</v>
          </cell>
          <cell r="F185" t="str">
            <v>共青团员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1</v>
          </cell>
          <cell r="L185">
            <v>1</v>
          </cell>
          <cell r="M185">
            <v>1</v>
          </cell>
          <cell r="N185">
            <v>1</v>
          </cell>
          <cell r="O185">
            <v>0</v>
          </cell>
        </row>
        <row r="186">
          <cell r="E186" t="str">
            <v>李国炜</v>
          </cell>
          <cell r="F186" t="str">
            <v>共青团员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1</v>
          </cell>
          <cell r="L186">
            <v>1</v>
          </cell>
          <cell r="M186">
            <v>1</v>
          </cell>
          <cell r="N186">
            <v>1</v>
          </cell>
          <cell r="O186">
            <v>0</v>
          </cell>
        </row>
        <row r="187">
          <cell r="E187" t="str">
            <v>邵叙玮</v>
          </cell>
          <cell r="F187" t="str">
            <v>共青团员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0</v>
          </cell>
        </row>
        <row r="188">
          <cell r="E188" t="str">
            <v>沈彤</v>
          </cell>
          <cell r="F188" t="str">
            <v>共青团员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1</v>
          </cell>
          <cell r="L188">
            <v>1</v>
          </cell>
          <cell r="M188">
            <v>1</v>
          </cell>
          <cell r="N188">
            <v>1</v>
          </cell>
          <cell r="O188">
            <v>0</v>
          </cell>
        </row>
        <row r="189">
          <cell r="E189" t="str">
            <v>仝珂豪</v>
          </cell>
          <cell r="F189" t="str">
            <v>共青团员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1</v>
          </cell>
          <cell r="L189">
            <v>1</v>
          </cell>
          <cell r="M189">
            <v>1</v>
          </cell>
          <cell r="N189">
            <v>1</v>
          </cell>
          <cell r="O189">
            <v>0</v>
          </cell>
        </row>
        <row r="190">
          <cell r="E190" t="str">
            <v>王小畅</v>
          </cell>
          <cell r="F190" t="str">
            <v>共青团员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1</v>
          </cell>
          <cell r="M190">
            <v>1</v>
          </cell>
          <cell r="N190">
            <v>1</v>
          </cell>
          <cell r="O190">
            <v>0</v>
          </cell>
        </row>
        <row r="191">
          <cell r="E191" t="str">
            <v>张栩宁</v>
          </cell>
          <cell r="F191" t="str">
            <v>共青团员</v>
          </cell>
        </row>
        <row r="191">
          <cell r="H191">
            <v>0</v>
          </cell>
          <cell r="I191">
            <v>0</v>
          </cell>
          <cell r="J191">
            <v>0</v>
          </cell>
          <cell r="K191">
            <v>1</v>
          </cell>
          <cell r="L191">
            <v>1</v>
          </cell>
          <cell r="M191">
            <v>1</v>
          </cell>
          <cell r="N191">
            <v>1</v>
          </cell>
          <cell r="O191">
            <v>0</v>
          </cell>
        </row>
        <row r="192">
          <cell r="E192" t="str">
            <v>张毅涛</v>
          </cell>
          <cell r="F192" t="str">
            <v>共青团员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1</v>
          </cell>
          <cell r="L192">
            <v>1</v>
          </cell>
          <cell r="M192">
            <v>1</v>
          </cell>
          <cell r="N192">
            <v>1</v>
          </cell>
          <cell r="O192">
            <v>0</v>
          </cell>
        </row>
        <row r="193">
          <cell r="E193" t="str">
            <v>陈程</v>
          </cell>
          <cell r="F193" t="str">
            <v>共青团员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1</v>
          </cell>
          <cell r="L193">
            <v>1</v>
          </cell>
          <cell r="M193">
            <v>1</v>
          </cell>
          <cell r="N193">
            <v>1</v>
          </cell>
          <cell r="O193">
            <v>0</v>
          </cell>
        </row>
        <row r="194">
          <cell r="E194" t="str">
            <v>邹莲麦子</v>
          </cell>
          <cell r="F194" t="str">
            <v>中共党员</v>
          </cell>
        </row>
        <row r="194"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1</v>
          </cell>
          <cell r="M194">
            <v>1</v>
          </cell>
          <cell r="N194">
            <v>1</v>
          </cell>
          <cell r="O194">
            <v>0</v>
          </cell>
        </row>
        <row r="195">
          <cell r="E195" t="str">
            <v>戴楷轩</v>
          </cell>
          <cell r="F195" t="str">
            <v>中共党员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1</v>
          </cell>
          <cell r="M195">
            <v>1</v>
          </cell>
          <cell r="N195">
            <v>1</v>
          </cell>
          <cell r="O195">
            <v>0</v>
          </cell>
        </row>
        <row r="196">
          <cell r="E196" t="str">
            <v>范雨露</v>
          </cell>
          <cell r="F196" t="str">
            <v>中共党员</v>
          </cell>
        </row>
        <row r="196"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1</v>
          </cell>
          <cell r="M196">
            <v>1</v>
          </cell>
          <cell r="N196">
            <v>1</v>
          </cell>
          <cell r="O196">
            <v>0</v>
          </cell>
        </row>
        <row r="197">
          <cell r="E197" t="str">
            <v>黄启明</v>
          </cell>
          <cell r="F197" t="str">
            <v>中共预备党员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0</v>
          </cell>
        </row>
        <row r="198">
          <cell r="E198" t="str">
            <v>蒋伊文</v>
          </cell>
          <cell r="F198" t="str">
            <v>中共党员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1</v>
          </cell>
          <cell r="M198">
            <v>1</v>
          </cell>
          <cell r="N198">
            <v>1</v>
          </cell>
          <cell r="O198">
            <v>0</v>
          </cell>
        </row>
        <row r="199">
          <cell r="E199" t="str">
            <v>刘宜婷</v>
          </cell>
          <cell r="F199" t="str">
            <v>中共党员</v>
          </cell>
        </row>
        <row r="199">
          <cell r="H199">
            <v>0</v>
          </cell>
          <cell r="I199">
            <v>0</v>
          </cell>
          <cell r="J199">
            <v>0</v>
          </cell>
          <cell r="K199">
            <v>1</v>
          </cell>
          <cell r="L199">
            <v>1</v>
          </cell>
          <cell r="M199">
            <v>1</v>
          </cell>
          <cell r="N199">
            <v>1</v>
          </cell>
          <cell r="O199">
            <v>0</v>
          </cell>
        </row>
        <row r="200">
          <cell r="E200" t="str">
            <v>谢炜隆</v>
          </cell>
          <cell r="F200" t="str">
            <v>中共预备党员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0</v>
          </cell>
        </row>
        <row r="201">
          <cell r="E201" t="str">
            <v>余思惠</v>
          </cell>
          <cell r="F201" t="str">
            <v>中共党员</v>
          </cell>
        </row>
        <row r="201">
          <cell r="H201">
            <v>0</v>
          </cell>
          <cell r="I201">
            <v>0</v>
          </cell>
          <cell r="J201">
            <v>0</v>
          </cell>
          <cell r="K201">
            <v>1</v>
          </cell>
          <cell r="L201">
            <v>1</v>
          </cell>
          <cell r="M201">
            <v>1</v>
          </cell>
          <cell r="N201">
            <v>1</v>
          </cell>
          <cell r="O201">
            <v>0</v>
          </cell>
        </row>
        <row r="202">
          <cell r="E202" t="str">
            <v>郑涵</v>
          </cell>
          <cell r="F202" t="str">
            <v>共青团员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E203" t="str">
            <v>冯怡菲</v>
          </cell>
          <cell r="F203" t="str">
            <v>共青团员</v>
          </cell>
        </row>
        <row r="203"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E204" t="str">
            <v>陈宣忻</v>
          </cell>
          <cell r="F204" t="str">
            <v>共青团员</v>
          </cell>
        </row>
        <row r="204"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E205" t="str">
            <v>周学文</v>
          </cell>
          <cell r="F205" t="str">
            <v>共青团员</v>
          </cell>
        </row>
        <row r="205"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E206" t="str">
            <v>陈肖宇</v>
          </cell>
          <cell r="F206" t="str">
            <v>共青团员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E207" t="str">
            <v>刘博韬</v>
          </cell>
          <cell r="F207" t="str">
            <v>共青团员</v>
          </cell>
        </row>
        <row r="207"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E208" t="str">
            <v>王晨硕</v>
          </cell>
          <cell r="F208" t="str">
            <v>共青团员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E209" t="str">
            <v>陈维昂</v>
          </cell>
          <cell r="F209" t="str">
            <v>共青团员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E210" t="str">
            <v>王威</v>
          </cell>
          <cell r="F210" t="str">
            <v>共青团员</v>
          </cell>
        </row>
        <row r="210"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E211" t="str">
            <v>王冬雷</v>
          </cell>
          <cell r="F211" t="str">
            <v>共青团员</v>
          </cell>
        </row>
        <row r="211"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E212" t="str">
            <v>滕俊熙</v>
          </cell>
          <cell r="F212" t="str">
            <v>共青团员</v>
          </cell>
        </row>
        <row r="212"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E213" t="str">
            <v>简康祎</v>
          </cell>
          <cell r="F213" t="str">
            <v>共青团员</v>
          </cell>
        </row>
        <row r="213"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E214" t="str">
            <v>董晓雯</v>
          </cell>
          <cell r="F214" t="str">
            <v>共青团员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E215" t="str">
            <v>黄奕阳</v>
          </cell>
          <cell r="F215" t="str">
            <v>共青团员</v>
          </cell>
        </row>
        <row r="215"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E216" t="str">
            <v>杨朴</v>
          </cell>
          <cell r="F216" t="str">
            <v>共青团员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E217" t="str">
            <v>杨煜</v>
          </cell>
          <cell r="F217" t="str">
            <v>共青团员</v>
          </cell>
        </row>
        <row r="217"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8">
          <cell r="E218" t="str">
            <v>蔡凯玮</v>
          </cell>
          <cell r="F218" t="str">
            <v>共青团员</v>
          </cell>
        </row>
        <row r="218"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E219" t="str">
            <v>周博雄</v>
          </cell>
          <cell r="F219" t="str">
            <v>中共预备党员</v>
          </cell>
        </row>
        <row r="219"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E220" t="str">
            <v>李佳鑫</v>
          </cell>
          <cell r="F220" t="str">
            <v>共青团员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E221" t="str">
            <v>王鹏举</v>
          </cell>
          <cell r="F221" t="str">
            <v>共青团员</v>
          </cell>
        </row>
        <row r="221"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E222" t="str">
            <v>杨海</v>
          </cell>
          <cell r="F222" t="str">
            <v>共青团员</v>
          </cell>
        </row>
        <row r="222"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E223" t="str">
            <v>姚政宇</v>
          </cell>
          <cell r="F223" t="str">
            <v>共青团员</v>
          </cell>
        </row>
        <row r="223"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E224" t="str">
            <v>齐昊霖</v>
          </cell>
          <cell r="F224" t="str">
            <v>共青团员</v>
          </cell>
        </row>
        <row r="224"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E225" t="str">
            <v>叶俊杰</v>
          </cell>
          <cell r="F225" t="str">
            <v>共青团员</v>
          </cell>
        </row>
        <row r="225"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E226" t="str">
            <v>马浩然</v>
          </cell>
          <cell r="F226" t="str">
            <v>共青团员</v>
          </cell>
        </row>
        <row r="226"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E227" t="str">
            <v>缪逸飞</v>
          </cell>
          <cell r="F227" t="str">
            <v>共青团员</v>
          </cell>
        </row>
        <row r="227"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E228" t="str">
            <v>钱晓航</v>
          </cell>
          <cell r="F228" t="str">
            <v>共青团员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E229" t="str">
            <v>谭杲</v>
          </cell>
          <cell r="F229" t="str">
            <v>共青团员</v>
          </cell>
        </row>
        <row r="229"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E230" t="str">
            <v>王贺</v>
          </cell>
          <cell r="F230" t="str">
            <v>共青团员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E231" t="str">
            <v>朱格正</v>
          </cell>
          <cell r="F231" t="str">
            <v>共青团员</v>
          </cell>
        </row>
        <row r="231"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E232" t="str">
            <v>董煜昕</v>
          </cell>
          <cell r="F232" t="str">
            <v>共青团员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</row>
        <row r="233">
          <cell r="E233" t="str">
            <v>刘宗贤</v>
          </cell>
          <cell r="F233" t="str">
            <v>共青团员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E234" t="str">
            <v>周靖翔</v>
          </cell>
          <cell r="F234" t="str">
            <v>共青团员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5">
          <cell r="E235" t="str">
            <v>聂梦召</v>
          </cell>
          <cell r="F235" t="str">
            <v>共青团员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E236" t="str">
            <v>万瑞凯</v>
          </cell>
          <cell r="F236" t="str">
            <v>共青团员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E237" t="str">
            <v>叶管祥</v>
          </cell>
          <cell r="F237" t="str">
            <v>共青团员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E238" t="str">
            <v>袁志杰</v>
          </cell>
          <cell r="F238" t="str">
            <v>共青团员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E239" t="str">
            <v>张海莉</v>
          </cell>
          <cell r="F239" t="str">
            <v>中共党员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E240" t="str">
            <v>陆璐</v>
          </cell>
          <cell r="F240" t="str">
            <v>中共预备党员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E241" t="str">
            <v>谢激扬</v>
          </cell>
          <cell r="F241" t="str">
            <v>中共党员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</row>
        <row r="242">
          <cell r="E242" t="str">
            <v>吴佳怡</v>
          </cell>
          <cell r="F242" t="str">
            <v>中共党员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E243" t="str">
            <v>吴静怡</v>
          </cell>
          <cell r="F243" t="str">
            <v>中共预备党员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E244" t="str">
            <v>代洪</v>
          </cell>
          <cell r="F244" t="str">
            <v>中共预备党员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</row>
        <row r="245">
          <cell r="E245" t="str">
            <v>郭增端</v>
          </cell>
          <cell r="F245" t="str">
            <v>中共预备党员</v>
          </cell>
        </row>
        <row r="245"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E246" t="str">
            <v>沈益一</v>
          </cell>
          <cell r="F246" t="str">
            <v>中共党员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</row>
        <row r="247">
          <cell r="E247" t="str">
            <v>陶佳怡</v>
          </cell>
          <cell r="F247" t="str">
            <v>中共预备党员</v>
          </cell>
        </row>
        <row r="247"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E248" t="str">
            <v>王睿昊</v>
          </cell>
          <cell r="F248" t="str">
            <v>中共党员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E249" t="str">
            <v>林宗涛</v>
          </cell>
          <cell r="F249" t="str">
            <v>共青团员</v>
          </cell>
        </row>
        <row r="249"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1</v>
          </cell>
          <cell r="M249">
            <v>1</v>
          </cell>
          <cell r="N249">
            <v>0</v>
          </cell>
          <cell r="O249">
            <v>0</v>
          </cell>
        </row>
        <row r="250">
          <cell r="E250" t="str">
            <v>蔡祥</v>
          </cell>
          <cell r="F250" t="str">
            <v>共青团员</v>
          </cell>
        </row>
        <row r="250"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E251" t="str">
            <v>李志锟</v>
          </cell>
          <cell r="F251" t="str">
            <v>共青团员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E252" t="str">
            <v>孙凡钧</v>
          </cell>
          <cell r="F252" t="str">
            <v>共青团员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E253" t="str">
            <v>项海亚</v>
          </cell>
          <cell r="F253" t="str">
            <v>共青团员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E254" t="str">
            <v>郑杰</v>
          </cell>
          <cell r="F254" t="str">
            <v>共青团员</v>
          </cell>
        </row>
        <row r="254"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E255" t="str">
            <v>童书皓</v>
          </cell>
          <cell r="F255" t="str">
            <v>共青团员</v>
          </cell>
        </row>
        <row r="255"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E256" t="str">
            <v>王宸玮</v>
          </cell>
          <cell r="F256" t="str">
            <v>共青团员</v>
          </cell>
        </row>
        <row r="256"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E257" t="str">
            <v>吴绍坤</v>
          </cell>
          <cell r="F257" t="str">
            <v>共青团员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E258" t="str">
            <v>周少武</v>
          </cell>
          <cell r="F258" t="str">
            <v>共青团员</v>
          </cell>
        </row>
        <row r="258"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E259" t="str">
            <v>曹宇坚</v>
          </cell>
          <cell r="F259" t="str">
            <v>共青团员</v>
          </cell>
        </row>
        <row r="259"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E260" t="str">
            <v>游磊</v>
          </cell>
          <cell r="F260" t="str">
            <v>共青团员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</v>
          </cell>
          <cell r="M260">
            <v>1</v>
          </cell>
          <cell r="N260">
            <v>0</v>
          </cell>
          <cell r="O260">
            <v>0</v>
          </cell>
        </row>
        <row r="261">
          <cell r="E261" t="str">
            <v>张星阳</v>
          </cell>
          <cell r="F261" t="str">
            <v>共青团员</v>
          </cell>
        </row>
        <row r="261"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E262" t="str">
            <v>龚德民</v>
          </cell>
          <cell r="F262" t="str">
            <v>共青团员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</row>
        <row r="263">
          <cell r="E263" t="str">
            <v>吴骏鸿</v>
          </cell>
          <cell r="F263" t="str">
            <v>共青团员</v>
          </cell>
        </row>
        <row r="263"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E264" t="str">
            <v>薛振文</v>
          </cell>
          <cell r="F264" t="str">
            <v>共青团员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E265" t="str">
            <v>张济威</v>
          </cell>
          <cell r="F265" t="str">
            <v>共青团员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E266" t="str">
            <v>吴臣潇</v>
          </cell>
          <cell r="F266" t="str">
            <v>共青团员</v>
          </cell>
        </row>
        <row r="266">
          <cell r="H266">
            <v>1</v>
          </cell>
          <cell r="I266">
            <v>1</v>
          </cell>
          <cell r="J266">
            <v>1</v>
          </cell>
          <cell r="K266">
            <v>1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</row>
        <row r="267">
          <cell r="E267" t="str">
            <v>杨学超</v>
          </cell>
          <cell r="F267" t="str">
            <v>共青团员</v>
          </cell>
        </row>
        <row r="267">
          <cell r="H267">
            <v>1</v>
          </cell>
          <cell r="I267">
            <v>1</v>
          </cell>
          <cell r="J267">
            <v>1</v>
          </cell>
          <cell r="K267">
            <v>1</v>
          </cell>
          <cell r="L267">
            <v>1</v>
          </cell>
          <cell r="M267">
            <v>0</v>
          </cell>
          <cell r="N267">
            <v>0</v>
          </cell>
          <cell r="O267">
            <v>0</v>
          </cell>
        </row>
        <row r="268">
          <cell r="E268" t="str">
            <v>杨昀坤</v>
          </cell>
          <cell r="F268" t="str">
            <v>共青团员</v>
          </cell>
        </row>
        <row r="268">
          <cell r="H268">
            <v>1</v>
          </cell>
          <cell r="I268">
            <v>1</v>
          </cell>
          <cell r="J268">
            <v>1</v>
          </cell>
          <cell r="K268">
            <v>1</v>
          </cell>
          <cell r="L268">
            <v>1</v>
          </cell>
          <cell r="M268">
            <v>0</v>
          </cell>
          <cell r="N268">
            <v>0</v>
          </cell>
          <cell r="O268">
            <v>0</v>
          </cell>
        </row>
        <row r="269">
          <cell r="E269" t="str">
            <v>王来煦</v>
          </cell>
          <cell r="F269" t="str">
            <v>共青团员</v>
          </cell>
        </row>
        <row r="269">
          <cell r="H269">
            <v>1</v>
          </cell>
          <cell r="I269">
            <v>1</v>
          </cell>
          <cell r="J269">
            <v>1</v>
          </cell>
          <cell r="K269">
            <v>1</v>
          </cell>
          <cell r="L269">
            <v>1</v>
          </cell>
          <cell r="M269">
            <v>0</v>
          </cell>
          <cell r="N269">
            <v>0</v>
          </cell>
          <cell r="O269">
            <v>0</v>
          </cell>
        </row>
        <row r="270">
          <cell r="E270" t="str">
            <v>蔡金明</v>
          </cell>
          <cell r="F270" t="str">
            <v>共青团员</v>
          </cell>
        </row>
        <row r="270"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0</v>
          </cell>
          <cell r="N270">
            <v>0</v>
          </cell>
          <cell r="O270">
            <v>0</v>
          </cell>
        </row>
        <row r="271">
          <cell r="E271" t="str">
            <v>刘腾锐</v>
          </cell>
          <cell r="F271" t="str">
            <v>共青团员</v>
          </cell>
        </row>
        <row r="271">
          <cell r="H271">
            <v>0</v>
          </cell>
          <cell r="I271">
            <v>0</v>
          </cell>
          <cell r="J271">
            <v>0</v>
          </cell>
          <cell r="K271">
            <v>1</v>
          </cell>
          <cell r="L271">
            <v>1</v>
          </cell>
          <cell r="M271">
            <v>1</v>
          </cell>
          <cell r="N271">
            <v>0</v>
          </cell>
          <cell r="O271">
            <v>0</v>
          </cell>
        </row>
        <row r="272">
          <cell r="E272" t="str">
            <v>郑国宇</v>
          </cell>
          <cell r="F272" t="str">
            <v>共青团员</v>
          </cell>
        </row>
        <row r="272">
          <cell r="H272">
            <v>1</v>
          </cell>
          <cell r="I272">
            <v>1</v>
          </cell>
          <cell r="J272">
            <v>1</v>
          </cell>
          <cell r="K272">
            <v>1</v>
          </cell>
          <cell r="L272">
            <v>1</v>
          </cell>
          <cell r="M272">
            <v>0</v>
          </cell>
          <cell r="N272">
            <v>0</v>
          </cell>
          <cell r="O272">
            <v>0</v>
          </cell>
        </row>
        <row r="273">
          <cell r="E273" t="str">
            <v>王露晴</v>
          </cell>
          <cell r="F273" t="str">
            <v>共青团员</v>
          </cell>
        </row>
        <row r="273">
          <cell r="H273">
            <v>1</v>
          </cell>
          <cell r="I273">
            <v>1</v>
          </cell>
          <cell r="J273">
            <v>1</v>
          </cell>
          <cell r="K273">
            <v>1</v>
          </cell>
          <cell r="L273">
            <v>1</v>
          </cell>
          <cell r="M273">
            <v>0</v>
          </cell>
          <cell r="N273">
            <v>0</v>
          </cell>
          <cell r="O273">
            <v>0</v>
          </cell>
        </row>
        <row r="274">
          <cell r="E274" t="str">
            <v>胡科益</v>
          </cell>
          <cell r="F274" t="str">
            <v>共青团员</v>
          </cell>
        </row>
        <row r="274">
          <cell r="H274">
            <v>1</v>
          </cell>
          <cell r="I274">
            <v>1</v>
          </cell>
          <cell r="J274">
            <v>1</v>
          </cell>
          <cell r="K274">
            <v>1</v>
          </cell>
          <cell r="L274">
            <v>1</v>
          </cell>
          <cell r="M274">
            <v>0</v>
          </cell>
          <cell r="N274">
            <v>0</v>
          </cell>
          <cell r="O274">
            <v>0</v>
          </cell>
        </row>
        <row r="275">
          <cell r="E275" t="str">
            <v>王浩宇</v>
          </cell>
          <cell r="F275" t="str">
            <v>共青团员</v>
          </cell>
        </row>
        <row r="275">
          <cell r="H275">
            <v>1</v>
          </cell>
          <cell r="I275">
            <v>1</v>
          </cell>
          <cell r="J275">
            <v>1</v>
          </cell>
          <cell r="K275">
            <v>1</v>
          </cell>
          <cell r="L275">
            <v>1</v>
          </cell>
          <cell r="M275">
            <v>0</v>
          </cell>
          <cell r="N275">
            <v>0</v>
          </cell>
          <cell r="O275">
            <v>0</v>
          </cell>
        </row>
        <row r="276">
          <cell r="E276" t="str">
            <v>吴斌</v>
          </cell>
          <cell r="F276" t="str">
            <v>共青团员</v>
          </cell>
        </row>
        <row r="276">
          <cell r="H276">
            <v>1</v>
          </cell>
          <cell r="I276">
            <v>1</v>
          </cell>
          <cell r="J276">
            <v>1</v>
          </cell>
          <cell r="K276">
            <v>1</v>
          </cell>
          <cell r="L276">
            <v>1</v>
          </cell>
          <cell r="M276">
            <v>0</v>
          </cell>
          <cell r="N276">
            <v>0</v>
          </cell>
          <cell r="O276">
            <v>0</v>
          </cell>
        </row>
        <row r="277">
          <cell r="E277" t="str">
            <v>夏治荣</v>
          </cell>
          <cell r="F277" t="str">
            <v>共青团员</v>
          </cell>
        </row>
        <row r="277">
          <cell r="H277">
            <v>1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</row>
        <row r="278">
          <cell r="E278" t="str">
            <v>周华松</v>
          </cell>
          <cell r="F278" t="str">
            <v>共青团员</v>
          </cell>
        </row>
        <row r="278">
          <cell r="H278">
            <v>1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0</v>
          </cell>
          <cell r="N278">
            <v>0</v>
          </cell>
          <cell r="O278">
            <v>0</v>
          </cell>
        </row>
        <row r="279">
          <cell r="E279" t="str">
            <v>方一博</v>
          </cell>
          <cell r="F279" t="str">
            <v>共青团员</v>
          </cell>
        </row>
        <row r="279">
          <cell r="H279">
            <v>1</v>
          </cell>
          <cell r="I279">
            <v>1</v>
          </cell>
          <cell r="J279">
            <v>1</v>
          </cell>
          <cell r="K279">
            <v>1</v>
          </cell>
          <cell r="L279">
            <v>1</v>
          </cell>
          <cell r="M279">
            <v>0</v>
          </cell>
          <cell r="N279">
            <v>0</v>
          </cell>
          <cell r="O279">
            <v>0</v>
          </cell>
        </row>
        <row r="280">
          <cell r="E280" t="str">
            <v>黄喜鸿</v>
          </cell>
          <cell r="F280" t="str">
            <v>共青团员</v>
          </cell>
        </row>
        <row r="280">
          <cell r="H280">
            <v>1</v>
          </cell>
          <cell r="I280">
            <v>1</v>
          </cell>
          <cell r="J280">
            <v>1</v>
          </cell>
          <cell r="K280">
            <v>1</v>
          </cell>
          <cell r="L280">
            <v>1</v>
          </cell>
          <cell r="M280">
            <v>0</v>
          </cell>
          <cell r="N280">
            <v>0</v>
          </cell>
          <cell r="O280">
            <v>0</v>
          </cell>
        </row>
        <row r="281">
          <cell r="E281" t="str">
            <v>赵嵩然</v>
          </cell>
          <cell r="F281" t="str">
            <v>共青团员</v>
          </cell>
        </row>
        <row r="281">
          <cell r="H281">
            <v>1</v>
          </cell>
          <cell r="I281">
            <v>1</v>
          </cell>
          <cell r="J281">
            <v>1</v>
          </cell>
          <cell r="K281">
            <v>1</v>
          </cell>
          <cell r="L281">
            <v>1</v>
          </cell>
          <cell r="M281">
            <v>0</v>
          </cell>
          <cell r="N281">
            <v>0</v>
          </cell>
          <cell r="O281">
            <v>0</v>
          </cell>
        </row>
        <row r="282">
          <cell r="E282" t="str">
            <v>邹柯祎</v>
          </cell>
          <cell r="F282" t="str">
            <v>共青团员</v>
          </cell>
        </row>
        <row r="282">
          <cell r="H282">
            <v>1</v>
          </cell>
          <cell r="I282">
            <v>1</v>
          </cell>
          <cell r="J282">
            <v>1</v>
          </cell>
          <cell r="K282">
            <v>1</v>
          </cell>
          <cell r="L282">
            <v>1</v>
          </cell>
          <cell r="M282">
            <v>0</v>
          </cell>
          <cell r="N282">
            <v>0</v>
          </cell>
          <cell r="O282">
            <v>0</v>
          </cell>
        </row>
        <row r="283">
          <cell r="E283" t="str">
            <v>缪承杭</v>
          </cell>
          <cell r="F283" t="str">
            <v>中共预备党员</v>
          </cell>
        </row>
        <row r="283">
          <cell r="H283">
            <v>1</v>
          </cell>
          <cell r="I283">
            <v>1</v>
          </cell>
          <cell r="J283">
            <v>1</v>
          </cell>
          <cell r="K283">
            <v>1</v>
          </cell>
          <cell r="L283">
            <v>1</v>
          </cell>
          <cell r="M283">
            <v>0</v>
          </cell>
          <cell r="N283">
            <v>0</v>
          </cell>
          <cell r="O283">
            <v>0</v>
          </cell>
        </row>
        <row r="284">
          <cell r="E284" t="str">
            <v>许馨宸</v>
          </cell>
          <cell r="F284" t="str">
            <v>中共党员</v>
          </cell>
        </row>
        <row r="284">
          <cell r="H284">
            <v>1</v>
          </cell>
          <cell r="I284">
            <v>1</v>
          </cell>
          <cell r="J284">
            <v>1</v>
          </cell>
          <cell r="K284">
            <v>1</v>
          </cell>
          <cell r="L284">
            <v>1</v>
          </cell>
          <cell r="M284">
            <v>0</v>
          </cell>
          <cell r="N284">
            <v>0</v>
          </cell>
          <cell r="O284">
            <v>0</v>
          </cell>
        </row>
        <row r="285">
          <cell r="E285" t="str">
            <v>陈家和</v>
          </cell>
          <cell r="F285" t="str">
            <v>中共党员</v>
          </cell>
        </row>
        <row r="285">
          <cell r="H285">
            <v>1</v>
          </cell>
          <cell r="I285">
            <v>1</v>
          </cell>
          <cell r="J285">
            <v>1</v>
          </cell>
          <cell r="K285">
            <v>1</v>
          </cell>
          <cell r="L285">
            <v>1</v>
          </cell>
          <cell r="M285">
            <v>0</v>
          </cell>
          <cell r="N285">
            <v>0</v>
          </cell>
          <cell r="O285">
            <v>0</v>
          </cell>
        </row>
        <row r="286">
          <cell r="E286" t="str">
            <v>秦洋山</v>
          </cell>
          <cell r="F286" t="str">
            <v>中共预备党员</v>
          </cell>
        </row>
        <row r="286">
          <cell r="H286">
            <v>1</v>
          </cell>
          <cell r="I286">
            <v>1</v>
          </cell>
          <cell r="J286">
            <v>1</v>
          </cell>
          <cell r="K286">
            <v>1</v>
          </cell>
          <cell r="L286">
            <v>1</v>
          </cell>
          <cell r="M286">
            <v>0</v>
          </cell>
          <cell r="N286">
            <v>0</v>
          </cell>
          <cell r="O286">
            <v>0</v>
          </cell>
        </row>
        <row r="287">
          <cell r="E287" t="str">
            <v>苏大伟</v>
          </cell>
          <cell r="F287" t="str">
            <v>中共预备党员</v>
          </cell>
        </row>
        <row r="287">
          <cell r="H287">
            <v>1</v>
          </cell>
          <cell r="I287">
            <v>1</v>
          </cell>
          <cell r="J287">
            <v>1</v>
          </cell>
          <cell r="K287">
            <v>1</v>
          </cell>
          <cell r="L287">
            <v>1</v>
          </cell>
          <cell r="M287">
            <v>0</v>
          </cell>
          <cell r="N287">
            <v>0</v>
          </cell>
          <cell r="O287">
            <v>0</v>
          </cell>
        </row>
        <row r="288">
          <cell r="E288" t="str">
            <v>王洁香</v>
          </cell>
          <cell r="F288" t="str">
            <v>中共预备党员</v>
          </cell>
        </row>
        <row r="288"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0</v>
          </cell>
          <cell r="N288">
            <v>0</v>
          </cell>
          <cell r="O288">
            <v>0</v>
          </cell>
        </row>
        <row r="289">
          <cell r="E289" t="str">
            <v>林宇轩</v>
          </cell>
          <cell r="F289" t="str">
            <v>中共党员</v>
          </cell>
        </row>
        <row r="289">
          <cell r="H289">
            <v>1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0</v>
          </cell>
          <cell r="N289">
            <v>0</v>
          </cell>
          <cell r="O289">
            <v>0</v>
          </cell>
        </row>
        <row r="290">
          <cell r="E290" t="str">
            <v>张宇龙</v>
          </cell>
          <cell r="F290" t="str">
            <v>共青团员</v>
          </cell>
        </row>
        <row r="290">
          <cell r="H290">
            <v>0</v>
          </cell>
          <cell r="I290">
            <v>1</v>
          </cell>
          <cell r="J290">
            <v>1</v>
          </cell>
          <cell r="K290">
            <v>1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E291" t="str">
            <v>石林鑫</v>
          </cell>
          <cell r="F291" t="str">
            <v>共青团员</v>
          </cell>
        </row>
        <row r="291">
          <cell r="H291">
            <v>0</v>
          </cell>
          <cell r="I291">
            <v>1</v>
          </cell>
          <cell r="J291">
            <v>1</v>
          </cell>
          <cell r="K291">
            <v>1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</row>
        <row r="292">
          <cell r="E292" t="str">
            <v>陶林鹏</v>
          </cell>
          <cell r="F292" t="str">
            <v>共青团员</v>
          </cell>
        </row>
        <row r="292">
          <cell r="H292">
            <v>0</v>
          </cell>
          <cell r="I292">
            <v>1</v>
          </cell>
          <cell r="J292">
            <v>1</v>
          </cell>
          <cell r="K292">
            <v>1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</row>
        <row r="293">
          <cell r="E293" t="str">
            <v>张宇琛</v>
          </cell>
          <cell r="F293" t="str">
            <v>共青团员</v>
          </cell>
        </row>
        <row r="293">
          <cell r="H293">
            <v>0</v>
          </cell>
          <cell r="I293">
            <v>1</v>
          </cell>
          <cell r="J293">
            <v>1</v>
          </cell>
          <cell r="K293">
            <v>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</row>
        <row r="294">
          <cell r="E294" t="str">
            <v>陈凯雯</v>
          </cell>
          <cell r="F294" t="str">
            <v>共青团员</v>
          </cell>
        </row>
        <row r="294">
          <cell r="H294">
            <v>0</v>
          </cell>
          <cell r="I294">
            <v>1</v>
          </cell>
          <cell r="J294">
            <v>1</v>
          </cell>
          <cell r="K294">
            <v>1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E295" t="str">
            <v>欧阳书强</v>
          </cell>
          <cell r="F295" t="str">
            <v>共青团员</v>
          </cell>
        </row>
        <row r="295">
          <cell r="H295">
            <v>0</v>
          </cell>
          <cell r="I295">
            <v>1</v>
          </cell>
          <cell r="J295">
            <v>1</v>
          </cell>
          <cell r="K295">
            <v>1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</row>
        <row r="296">
          <cell r="E296" t="str">
            <v>李浩楠</v>
          </cell>
          <cell r="F296" t="str">
            <v>共青团员</v>
          </cell>
        </row>
        <row r="296">
          <cell r="H296">
            <v>0</v>
          </cell>
          <cell r="I296">
            <v>1</v>
          </cell>
          <cell r="J296">
            <v>1</v>
          </cell>
          <cell r="K296">
            <v>1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E297" t="str">
            <v>王安妮</v>
          </cell>
          <cell r="F297" t="str">
            <v>共青团员</v>
          </cell>
        </row>
        <row r="297">
          <cell r="H297">
            <v>0</v>
          </cell>
          <cell r="I297">
            <v>1</v>
          </cell>
          <cell r="J297">
            <v>1</v>
          </cell>
          <cell r="K297">
            <v>1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E298" t="str">
            <v>邓怀超</v>
          </cell>
          <cell r="F298" t="str">
            <v>共青团员</v>
          </cell>
        </row>
        <row r="298">
          <cell r="H298">
            <v>0</v>
          </cell>
          <cell r="I298">
            <v>1</v>
          </cell>
          <cell r="J298">
            <v>1</v>
          </cell>
          <cell r="K298">
            <v>1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E299" t="str">
            <v>武靖欣</v>
          </cell>
          <cell r="F299" t="str">
            <v>共青团员</v>
          </cell>
        </row>
        <row r="299">
          <cell r="H299">
            <v>0</v>
          </cell>
          <cell r="I299">
            <v>1</v>
          </cell>
          <cell r="J299">
            <v>1</v>
          </cell>
          <cell r="K299">
            <v>1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E300" t="str">
            <v>董鸣</v>
          </cell>
          <cell r="F300" t="str">
            <v>共青团员</v>
          </cell>
        </row>
        <row r="300">
          <cell r="H300">
            <v>0</v>
          </cell>
          <cell r="I300">
            <v>1</v>
          </cell>
          <cell r="J300">
            <v>1</v>
          </cell>
          <cell r="K300">
            <v>1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E301" t="str">
            <v>罗恒</v>
          </cell>
          <cell r="F301" t="str">
            <v>共青团员</v>
          </cell>
        </row>
        <row r="301">
          <cell r="H301">
            <v>0</v>
          </cell>
          <cell r="I301">
            <v>1</v>
          </cell>
          <cell r="J301">
            <v>1</v>
          </cell>
          <cell r="K301">
            <v>1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E302" t="str">
            <v>祝耀东</v>
          </cell>
          <cell r="F302" t="str">
            <v>共青团员</v>
          </cell>
        </row>
        <row r="302">
          <cell r="H302">
            <v>0</v>
          </cell>
          <cell r="I302">
            <v>1</v>
          </cell>
          <cell r="J302">
            <v>1</v>
          </cell>
          <cell r="K302">
            <v>1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E303" t="str">
            <v>江艺腾</v>
          </cell>
          <cell r="F303" t="str">
            <v>共青团员</v>
          </cell>
        </row>
        <row r="303">
          <cell r="H303">
            <v>0</v>
          </cell>
          <cell r="I303">
            <v>1</v>
          </cell>
          <cell r="J303">
            <v>1</v>
          </cell>
          <cell r="K303">
            <v>1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E304" t="str">
            <v>郑钦露</v>
          </cell>
          <cell r="F304" t="str">
            <v>共青团员</v>
          </cell>
        </row>
        <row r="304">
          <cell r="H304">
            <v>0</v>
          </cell>
          <cell r="I304">
            <v>1</v>
          </cell>
          <cell r="J304">
            <v>1</v>
          </cell>
          <cell r="K304">
            <v>1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E305" t="str">
            <v>朱世聪</v>
          </cell>
          <cell r="F305" t="str">
            <v>共青团员</v>
          </cell>
        </row>
        <row r="305">
          <cell r="H305">
            <v>0</v>
          </cell>
          <cell r="I305">
            <v>1</v>
          </cell>
          <cell r="J305">
            <v>1</v>
          </cell>
          <cell r="K305">
            <v>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E306" t="str">
            <v>王俊豪</v>
          </cell>
          <cell r="F306" t="str">
            <v>中共党员</v>
          </cell>
        </row>
        <row r="306">
          <cell r="H306">
            <v>0</v>
          </cell>
          <cell r="I306">
            <v>1</v>
          </cell>
          <cell r="J306">
            <v>1</v>
          </cell>
          <cell r="K306">
            <v>1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E307" t="str">
            <v>郑超</v>
          </cell>
          <cell r="F307" t="str">
            <v>中共党员</v>
          </cell>
        </row>
        <row r="307">
          <cell r="H307">
            <v>0</v>
          </cell>
          <cell r="I307">
            <v>1</v>
          </cell>
          <cell r="J307">
            <v>1</v>
          </cell>
          <cell r="K307">
            <v>1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</row>
        <row r="308">
          <cell r="E308" t="str">
            <v>丁旋风</v>
          </cell>
          <cell r="F308" t="str">
            <v>中共党员</v>
          </cell>
        </row>
        <row r="308">
          <cell r="H308">
            <v>0</v>
          </cell>
          <cell r="I308">
            <v>1</v>
          </cell>
          <cell r="J308">
            <v>1</v>
          </cell>
          <cell r="K308">
            <v>1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E309" t="str">
            <v>欧阳晓凤</v>
          </cell>
          <cell r="F309" t="str">
            <v>中共党员</v>
          </cell>
        </row>
        <row r="309">
          <cell r="H309">
            <v>0</v>
          </cell>
          <cell r="I309">
            <v>1</v>
          </cell>
          <cell r="J309">
            <v>1</v>
          </cell>
          <cell r="K309">
            <v>1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E310" t="str">
            <v>赵纱纱</v>
          </cell>
          <cell r="F310" t="str">
            <v>中共预备党员</v>
          </cell>
        </row>
        <row r="310">
          <cell r="H310">
            <v>0</v>
          </cell>
          <cell r="I310">
            <v>1</v>
          </cell>
          <cell r="J310">
            <v>1</v>
          </cell>
          <cell r="K310">
            <v>1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E311" t="str">
            <v>柳晓钤</v>
          </cell>
          <cell r="F311" t="str">
            <v>共青团员</v>
          </cell>
        </row>
        <row r="311"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1</v>
          </cell>
          <cell r="M311">
            <v>1</v>
          </cell>
          <cell r="N311">
            <v>0</v>
          </cell>
          <cell r="O311">
            <v>0</v>
          </cell>
        </row>
        <row r="312">
          <cell r="E312" t="str">
            <v>李志诚</v>
          </cell>
          <cell r="F312" t="str">
            <v>共青团员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E313" t="str">
            <v>徐康严</v>
          </cell>
          <cell r="F313" t="str">
            <v>共青团员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E314" t="str">
            <v>乔哲虎</v>
          </cell>
          <cell r="F314" t="str">
            <v>共青团员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E315" t="str">
            <v>申屠名晓</v>
          </cell>
          <cell r="F315" t="str">
            <v>共青团员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E316" t="str">
            <v>韩嘉欣</v>
          </cell>
          <cell r="F316" t="str">
            <v>共青团员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E317" t="str">
            <v>徐鹏</v>
          </cell>
          <cell r="F317" t="str">
            <v>共青团员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E318" t="str">
            <v>徐培财</v>
          </cell>
          <cell r="F318" t="str">
            <v>共青团员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19">
          <cell r="E319" t="str">
            <v>范庆峰</v>
          </cell>
          <cell r="F319" t="str">
            <v>共青团员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E320" t="str">
            <v>何俊鹏</v>
          </cell>
          <cell r="F320" t="str">
            <v>共青团员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E321" t="str">
            <v>艾思羽</v>
          </cell>
          <cell r="F321" t="str">
            <v>共青团员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2">
          <cell r="E322" t="str">
            <v>谢文杰</v>
          </cell>
          <cell r="F322" t="str">
            <v>共青团员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E323" t="str">
            <v>陈龙荣</v>
          </cell>
          <cell r="F323" t="str">
            <v>共青团员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E324" t="str">
            <v>陈明瑞</v>
          </cell>
          <cell r="F324" t="str">
            <v>共青团员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E325" t="str">
            <v>付雅星</v>
          </cell>
          <cell r="F325" t="str">
            <v>共青团员</v>
          </cell>
        </row>
        <row r="325"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E326" t="str">
            <v>刘依菲</v>
          </cell>
          <cell r="F326" t="str">
            <v>共青团员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E327" t="str">
            <v>何嘉涛</v>
          </cell>
          <cell r="F327" t="str">
            <v>共青团员</v>
          </cell>
        </row>
        <row r="327"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E328" t="str">
            <v>谢君艺</v>
          </cell>
          <cell r="F328" t="str">
            <v>共青团员</v>
          </cell>
        </row>
        <row r="328"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E329" t="str">
            <v>王航宇</v>
          </cell>
          <cell r="F329" t="str">
            <v>共青团员</v>
          </cell>
        </row>
        <row r="329"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E330" t="str">
            <v>童琪</v>
          </cell>
          <cell r="F330" t="str">
            <v>共青团员</v>
          </cell>
        </row>
        <row r="330"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E331" t="str">
            <v>王培宇</v>
          </cell>
          <cell r="F331" t="str">
            <v>共青团员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E332" t="str">
            <v>张锦鸿</v>
          </cell>
          <cell r="F332" t="str">
            <v>共青团员</v>
          </cell>
        </row>
        <row r="332"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E333" t="str">
            <v>路培慧</v>
          </cell>
          <cell r="F333" t="str">
            <v>共青团员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E334" t="str">
            <v>童浩楠</v>
          </cell>
          <cell r="F334" t="str">
            <v>共青团员</v>
          </cell>
        </row>
        <row r="334"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1</v>
          </cell>
          <cell r="M334">
            <v>1</v>
          </cell>
          <cell r="N334">
            <v>0</v>
          </cell>
          <cell r="O334">
            <v>0</v>
          </cell>
        </row>
        <row r="335">
          <cell r="E335" t="str">
            <v>陈广泽</v>
          </cell>
          <cell r="F335" t="str">
            <v>共青团员</v>
          </cell>
        </row>
        <row r="335">
          <cell r="H335">
            <v>0</v>
          </cell>
          <cell r="I335">
            <v>1</v>
          </cell>
          <cell r="J335">
            <v>1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E336" t="str">
            <v>孟涛</v>
          </cell>
          <cell r="F336" t="str">
            <v>共青团员</v>
          </cell>
        </row>
        <row r="336">
          <cell r="H336">
            <v>0</v>
          </cell>
          <cell r="I336">
            <v>1</v>
          </cell>
          <cell r="J336">
            <v>1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E337" t="str">
            <v>虞锴宸</v>
          </cell>
          <cell r="F337" t="str">
            <v>共青团员</v>
          </cell>
        </row>
        <row r="337">
          <cell r="H337">
            <v>0</v>
          </cell>
          <cell r="I337">
            <v>1</v>
          </cell>
          <cell r="J337">
            <v>1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E338" t="str">
            <v>张宇</v>
          </cell>
          <cell r="F338" t="str">
            <v>共青团员</v>
          </cell>
        </row>
        <row r="338">
          <cell r="H338">
            <v>0</v>
          </cell>
          <cell r="I338">
            <v>1</v>
          </cell>
          <cell r="J338">
            <v>1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E339" t="str">
            <v>谈俊杰</v>
          </cell>
          <cell r="F339" t="str">
            <v>共青团员</v>
          </cell>
        </row>
        <row r="339">
          <cell r="H339">
            <v>0</v>
          </cell>
          <cell r="I339">
            <v>1</v>
          </cell>
          <cell r="J339">
            <v>1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E340" t="str">
            <v>王英彤</v>
          </cell>
          <cell r="F340" t="str">
            <v>共青团员</v>
          </cell>
        </row>
        <row r="340">
          <cell r="H340">
            <v>0</v>
          </cell>
          <cell r="I340">
            <v>1</v>
          </cell>
          <cell r="J340">
            <v>1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E341" t="str">
            <v>杨雯</v>
          </cell>
          <cell r="F341" t="str">
            <v>共青团员</v>
          </cell>
        </row>
        <row r="341">
          <cell r="H341">
            <v>0</v>
          </cell>
          <cell r="I341">
            <v>1</v>
          </cell>
          <cell r="J341">
            <v>1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E342" t="str">
            <v>陆嘉鸿</v>
          </cell>
          <cell r="F342" t="str">
            <v>共青团员</v>
          </cell>
        </row>
        <row r="342">
          <cell r="H342">
            <v>0</v>
          </cell>
          <cell r="I342">
            <v>1</v>
          </cell>
          <cell r="J342">
            <v>1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</row>
        <row r="343">
          <cell r="E343" t="str">
            <v>贺永琳</v>
          </cell>
          <cell r="F343" t="str">
            <v>共青团员</v>
          </cell>
        </row>
        <row r="343"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1</v>
          </cell>
          <cell r="M343">
            <v>1</v>
          </cell>
          <cell r="N343">
            <v>0</v>
          </cell>
          <cell r="O343">
            <v>0</v>
          </cell>
        </row>
        <row r="344">
          <cell r="E344" t="str">
            <v>王琪瑞</v>
          </cell>
          <cell r="F344" t="str">
            <v>共青团员</v>
          </cell>
        </row>
        <row r="344">
          <cell r="H344">
            <v>0</v>
          </cell>
          <cell r="I344">
            <v>1</v>
          </cell>
          <cell r="J344">
            <v>1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E345" t="str">
            <v>刘辰霖</v>
          </cell>
          <cell r="F345" t="str">
            <v>共青团员</v>
          </cell>
        </row>
        <row r="345">
          <cell r="H345">
            <v>0</v>
          </cell>
          <cell r="I345">
            <v>1</v>
          </cell>
          <cell r="J345">
            <v>1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E346" t="str">
            <v>朱家祺</v>
          </cell>
          <cell r="F346" t="str">
            <v>共青团员</v>
          </cell>
        </row>
        <row r="346">
          <cell r="H346">
            <v>0</v>
          </cell>
          <cell r="I346">
            <v>1</v>
          </cell>
          <cell r="J346">
            <v>1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E347" t="str">
            <v>李婷</v>
          </cell>
          <cell r="F347" t="str">
            <v>共青团员</v>
          </cell>
        </row>
        <row r="347">
          <cell r="H347">
            <v>0</v>
          </cell>
          <cell r="I347">
            <v>1</v>
          </cell>
          <cell r="J347">
            <v>1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E348" t="str">
            <v>来敏杨</v>
          </cell>
          <cell r="F348" t="str">
            <v>共青团员</v>
          </cell>
        </row>
        <row r="348">
          <cell r="H348">
            <v>0</v>
          </cell>
          <cell r="I348">
            <v>1</v>
          </cell>
          <cell r="J348">
            <v>1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E349" t="str">
            <v>杨震</v>
          </cell>
          <cell r="F349" t="str">
            <v>共青团员</v>
          </cell>
        </row>
        <row r="349">
          <cell r="H349">
            <v>0</v>
          </cell>
          <cell r="I349">
            <v>1</v>
          </cell>
          <cell r="J349">
            <v>1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E350" t="str">
            <v>张子豪</v>
          </cell>
          <cell r="F350" t="str">
            <v>共青团员</v>
          </cell>
        </row>
        <row r="350">
          <cell r="H350">
            <v>0</v>
          </cell>
          <cell r="I350">
            <v>1</v>
          </cell>
          <cell r="J350">
            <v>1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E351" t="str">
            <v>郭增利</v>
          </cell>
          <cell r="F351" t="str">
            <v>共青团员</v>
          </cell>
        </row>
        <row r="351">
          <cell r="H351">
            <v>0</v>
          </cell>
          <cell r="I351">
            <v>1</v>
          </cell>
          <cell r="J351">
            <v>1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E352" t="str">
            <v>徐萍</v>
          </cell>
          <cell r="F352" t="str">
            <v>共青团员</v>
          </cell>
        </row>
        <row r="352">
          <cell r="H352">
            <v>0</v>
          </cell>
          <cell r="I352">
            <v>1</v>
          </cell>
          <cell r="J352">
            <v>1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E353" t="str">
            <v>杨雨婷</v>
          </cell>
          <cell r="F353" t="str">
            <v>共青团员</v>
          </cell>
        </row>
        <row r="353">
          <cell r="H353">
            <v>0</v>
          </cell>
          <cell r="I353">
            <v>1</v>
          </cell>
          <cell r="J353">
            <v>1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E354" t="str">
            <v>胡启林</v>
          </cell>
          <cell r="F354" t="str">
            <v>共青团员</v>
          </cell>
        </row>
        <row r="354">
          <cell r="H354">
            <v>0</v>
          </cell>
          <cell r="I354">
            <v>1</v>
          </cell>
          <cell r="J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E355" t="str">
            <v>陈彬杰</v>
          </cell>
          <cell r="F355" t="str">
            <v>共青团员</v>
          </cell>
        </row>
        <row r="355">
          <cell r="H355">
            <v>0</v>
          </cell>
          <cell r="I355">
            <v>1</v>
          </cell>
          <cell r="J355">
            <v>1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E356" t="str">
            <v>张晨晨</v>
          </cell>
          <cell r="F356" t="str">
            <v>共青团员</v>
          </cell>
        </row>
        <row r="356">
          <cell r="H356">
            <v>0</v>
          </cell>
          <cell r="I356">
            <v>1</v>
          </cell>
          <cell r="J356">
            <v>1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E357" t="str">
            <v>李优</v>
          </cell>
          <cell r="F357" t="str">
            <v>共青团员</v>
          </cell>
        </row>
        <row r="357">
          <cell r="H357">
            <v>1</v>
          </cell>
          <cell r="I357">
            <v>1</v>
          </cell>
          <cell r="J357">
            <v>1</v>
          </cell>
          <cell r="K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0</v>
          </cell>
        </row>
        <row r="358">
          <cell r="E358" t="str">
            <v>黄笑蓉</v>
          </cell>
          <cell r="F358" t="str">
            <v>共青团员</v>
          </cell>
        </row>
        <row r="358">
          <cell r="H358">
            <v>1</v>
          </cell>
          <cell r="I358">
            <v>1</v>
          </cell>
          <cell r="J358">
            <v>1</v>
          </cell>
          <cell r="K358">
            <v>0</v>
          </cell>
          <cell r="L358">
            <v>0</v>
          </cell>
          <cell r="M358">
            <v>1</v>
          </cell>
          <cell r="N358">
            <v>0</v>
          </cell>
          <cell r="O358">
            <v>0</v>
          </cell>
        </row>
        <row r="359">
          <cell r="E359" t="str">
            <v>李绕青</v>
          </cell>
          <cell r="F359" t="str">
            <v>共青团员</v>
          </cell>
        </row>
        <row r="359">
          <cell r="H359">
            <v>1</v>
          </cell>
          <cell r="I359">
            <v>1</v>
          </cell>
          <cell r="J359">
            <v>1</v>
          </cell>
          <cell r="K359">
            <v>0</v>
          </cell>
          <cell r="L359">
            <v>0</v>
          </cell>
          <cell r="M359">
            <v>1</v>
          </cell>
          <cell r="N359">
            <v>0</v>
          </cell>
          <cell r="O359">
            <v>0</v>
          </cell>
        </row>
        <row r="360">
          <cell r="E360" t="str">
            <v>毛哲</v>
          </cell>
          <cell r="F360" t="str">
            <v>共青团员</v>
          </cell>
        </row>
        <row r="360">
          <cell r="H360">
            <v>1</v>
          </cell>
          <cell r="I360">
            <v>1</v>
          </cell>
          <cell r="J360">
            <v>1</v>
          </cell>
          <cell r="K360">
            <v>0</v>
          </cell>
          <cell r="L360">
            <v>0</v>
          </cell>
          <cell r="M360">
            <v>1</v>
          </cell>
          <cell r="N360">
            <v>0</v>
          </cell>
          <cell r="O360">
            <v>0</v>
          </cell>
        </row>
        <row r="361">
          <cell r="E361" t="str">
            <v>束润天</v>
          </cell>
          <cell r="F361" t="str">
            <v>共青团员</v>
          </cell>
        </row>
        <row r="361">
          <cell r="H361">
            <v>1</v>
          </cell>
          <cell r="I361">
            <v>1</v>
          </cell>
          <cell r="J361">
            <v>1</v>
          </cell>
          <cell r="K361">
            <v>0</v>
          </cell>
          <cell r="L361">
            <v>0</v>
          </cell>
          <cell r="M361">
            <v>1</v>
          </cell>
          <cell r="N361">
            <v>0</v>
          </cell>
          <cell r="O361">
            <v>0</v>
          </cell>
        </row>
        <row r="362">
          <cell r="E362" t="str">
            <v>郑家伟</v>
          </cell>
          <cell r="F362" t="str">
            <v>共青团员</v>
          </cell>
        </row>
        <row r="362">
          <cell r="H362">
            <v>1</v>
          </cell>
          <cell r="I362">
            <v>1</v>
          </cell>
          <cell r="J362">
            <v>1</v>
          </cell>
          <cell r="K362">
            <v>0</v>
          </cell>
          <cell r="L362">
            <v>0</v>
          </cell>
          <cell r="M362">
            <v>1</v>
          </cell>
          <cell r="N362">
            <v>0</v>
          </cell>
          <cell r="O362">
            <v>0</v>
          </cell>
        </row>
        <row r="363">
          <cell r="E363" t="str">
            <v>李嘉欣</v>
          </cell>
          <cell r="F363" t="str">
            <v>共青团员</v>
          </cell>
        </row>
        <row r="363">
          <cell r="H363">
            <v>1</v>
          </cell>
          <cell r="I363">
            <v>1</v>
          </cell>
          <cell r="J363">
            <v>1</v>
          </cell>
          <cell r="K363">
            <v>0</v>
          </cell>
          <cell r="L363">
            <v>0</v>
          </cell>
          <cell r="M363">
            <v>1</v>
          </cell>
          <cell r="N363">
            <v>0</v>
          </cell>
          <cell r="O363">
            <v>0</v>
          </cell>
        </row>
        <row r="364">
          <cell r="E364" t="str">
            <v>丁士刚</v>
          </cell>
          <cell r="F364" t="str">
            <v>共青团员</v>
          </cell>
        </row>
        <row r="364">
          <cell r="H364">
            <v>1</v>
          </cell>
          <cell r="I364">
            <v>1</v>
          </cell>
          <cell r="J364">
            <v>1</v>
          </cell>
          <cell r="K364">
            <v>0</v>
          </cell>
          <cell r="L364">
            <v>0</v>
          </cell>
          <cell r="M364">
            <v>1</v>
          </cell>
          <cell r="N364">
            <v>0</v>
          </cell>
          <cell r="O364">
            <v>0</v>
          </cell>
        </row>
        <row r="365">
          <cell r="E365" t="str">
            <v>楼轩铭</v>
          </cell>
          <cell r="F365" t="str">
            <v>共青团员</v>
          </cell>
        </row>
        <row r="365">
          <cell r="H365">
            <v>1</v>
          </cell>
          <cell r="I365">
            <v>1</v>
          </cell>
          <cell r="J365">
            <v>1</v>
          </cell>
          <cell r="K365">
            <v>0</v>
          </cell>
          <cell r="L365">
            <v>0</v>
          </cell>
          <cell r="M365">
            <v>1</v>
          </cell>
          <cell r="N365">
            <v>0</v>
          </cell>
          <cell r="O365">
            <v>0</v>
          </cell>
        </row>
        <row r="366">
          <cell r="E366" t="str">
            <v>周泽洋</v>
          </cell>
          <cell r="F366" t="str">
            <v>共青团员</v>
          </cell>
        </row>
        <row r="366">
          <cell r="H366">
            <v>1</v>
          </cell>
          <cell r="I366">
            <v>1</v>
          </cell>
          <cell r="J366">
            <v>1</v>
          </cell>
          <cell r="K366">
            <v>0</v>
          </cell>
          <cell r="L366">
            <v>0</v>
          </cell>
          <cell r="M366">
            <v>1</v>
          </cell>
          <cell r="N366">
            <v>0</v>
          </cell>
          <cell r="O366">
            <v>0</v>
          </cell>
        </row>
        <row r="367">
          <cell r="E367" t="str">
            <v>金书慧</v>
          </cell>
          <cell r="F367" t="str">
            <v>共青团员</v>
          </cell>
        </row>
        <row r="367">
          <cell r="H367">
            <v>1</v>
          </cell>
          <cell r="I367">
            <v>1</v>
          </cell>
          <cell r="J367">
            <v>1</v>
          </cell>
          <cell r="K367">
            <v>0</v>
          </cell>
          <cell r="L367">
            <v>0</v>
          </cell>
          <cell r="M367">
            <v>1</v>
          </cell>
          <cell r="N367">
            <v>0</v>
          </cell>
          <cell r="O367">
            <v>0</v>
          </cell>
        </row>
        <row r="368">
          <cell r="E368" t="str">
            <v>吴羽雯</v>
          </cell>
          <cell r="F368" t="str">
            <v>中共预备党员</v>
          </cell>
        </row>
        <row r="368">
          <cell r="H368">
            <v>1</v>
          </cell>
          <cell r="I368">
            <v>1</v>
          </cell>
          <cell r="J368">
            <v>1</v>
          </cell>
          <cell r="K368">
            <v>0</v>
          </cell>
          <cell r="L368">
            <v>0</v>
          </cell>
          <cell r="M368">
            <v>1</v>
          </cell>
          <cell r="N368">
            <v>0</v>
          </cell>
          <cell r="O368">
            <v>0</v>
          </cell>
        </row>
        <row r="369">
          <cell r="E369" t="str">
            <v>杜彤瑶</v>
          </cell>
          <cell r="F369" t="str">
            <v>中共党员</v>
          </cell>
        </row>
        <row r="369">
          <cell r="H369">
            <v>1</v>
          </cell>
          <cell r="I369">
            <v>1</v>
          </cell>
          <cell r="J369">
            <v>1</v>
          </cell>
          <cell r="K369">
            <v>0</v>
          </cell>
          <cell r="L369">
            <v>0</v>
          </cell>
          <cell r="M369">
            <v>1</v>
          </cell>
          <cell r="N369">
            <v>0</v>
          </cell>
          <cell r="O369">
            <v>0</v>
          </cell>
        </row>
        <row r="370">
          <cell r="E370" t="str">
            <v>郑庆扬</v>
          </cell>
          <cell r="F370" t="str">
            <v>中共预备党员</v>
          </cell>
        </row>
        <row r="370">
          <cell r="H370">
            <v>1</v>
          </cell>
          <cell r="I370">
            <v>1</v>
          </cell>
          <cell r="J370">
            <v>1</v>
          </cell>
          <cell r="K370">
            <v>0</v>
          </cell>
          <cell r="L370">
            <v>0</v>
          </cell>
          <cell r="M370">
            <v>1</v>
          </cell>
          <cell r="N370">
            <v>0</v>
          </cell>
          <cell r="O370">
            <v>0</v>
          </cell>
        </row>
        <row r="371">
          <cell r="E371" t="str">
            <v>郭靓</v>
          </cell>
          <cell r="F371" t="str">
            <v>中共预备党员</v>
          </cell>
        </row>
        <row r="371">
          <cell r="H371">
            <v>1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  <cell r="M371">
            <v>1</v>
          </cell>
          <cell r="N371">
            <v>0</v>
          </cell>
          <cell r="O371">
            <v>0</v>
          </cell>
        </row>
        <row r="372">
          <cell r="E372" t="str">
            <v>陆银</v>
          </cell>
          <cell r="F372" t="str">
            <v>中共预备党员</v>
          </cell>
        </row>
        <row r="372">
          <cell r="H372">
            <v>1</v>
          </cell>
          <cell r="I372">
            <v>1</v>
          </cell>
          <cell r="J372">
            <v>1</v>
          </cell>
          <cell r="K372">
            <v>0</v>
          </cell>
          <cell r="L372">
            <v>0</v>
          </cell>
          <cell r="M372">
            <v>1</v>
          </cell>
          <cell r="N372">
            <v>0</v>
          </cell>
          <cell r="O372">
            <v>0</v>
          </cell>
        </row>
        <row r="373">
          <cell r="E373" t="str">
            <v>周洋</v>
          </cell>
          <cell r="F373" t="str">
            <v>共青团员</v>
          </cell>
        </row>
        <row r="373">
          <cell r="H373">
            <v>1</v>
          </cell>
          <cell r="I373">
            <v>1</v>
          </cell>
          <cell r="J373">
            <v>1</v>
          </cell>
          <cell r="K373">
            <v>0</v>
          </cell>
          <cell r="L373">
            <v>1</v>
          </cell>
          <cell r="M373">
            <v>0</v>
          </cell>
          <cell r="N373">
            <v>0</v>
          </cell>
          <cell r="O373">
            <v>0</v>
          </cell>
        </row>
        <row r="374">
          <cell r="E374" t="str">
            <v>柴宏凯</v>
          </cell>
          <cell r="F374" t="str">
            <v>共青团员</v>
          </cell>
        </row>
        <row r="374">
          <cell r="H374">
            <v>1</v>
          </cell>
          <cell r="I374">
            <v>1</v>
          </cell>
          <cell r="J374">
            <v>1</v>
          </cell>
          <cell r="K374">
            <v>0</v>
          </cell>
          <cell r="L374">
            <v>1</v>
          </cell>
          <cell r="M374">
            <v>0</v>
          </cell>
          <cell r="N374">
            <v>0</v>
          </cell>
          <cell r="O374">
            <v>0</v>
          </cell>
        </row>
        <row r="375">
          <cell r="E375" t="str">
            <v>李梦竹</v>
          </cell>
          <cell r="F375" t="str">
            <v>共青团员</v>
          </cell>
        </row>
        <row r="375">
          <cell r="H375">
            <v>1</v>
          </cell>
          <cell r="I375">
            <v>1</v>
          </cell>
          <cell r="J375">
            <v>1</v>
          </cell>
          <cell r="K375">
            <v>0</v>
          </cell>
          <cell r="L375">
            <v>1</v>
          </cell>
          <cell r="M375">
            <v>0</v>
          </cell>
          <cell r="N375">
            <v>0</v>
          </cell>
          <cell r="O375">
            <v>0</v>
          </cell>
        </row>
        <row r="376">
          <cell r="E376" t="str">
            <v>宋锐</v>
          </cell>
          <cell r="F376" t="str">
            <v>共青团员</v>
          </cell>
        </row>
        <row r="376">
          <cell r="H376">
            <v>1</v>
          </cell>
          <cell r="I376">
            <v>1</v>
          </cell>
          <cell r="J376">
            <v>1</v>
          </cell>
          <cell r="K376">
            <v>0</v>
          </cell>
          <cell r="L376">
            <v>1</v>
          </cell>
          <cell r="M376">
            <v>0</v>
          </cell>
          <cell r="N376">
            <v>0</v>
          </cell>
          <cell r="O376">
            <v>0</v>
          </cell>
        </row>
        <row r="377">
          <cell r="E377" t="str">
            <v>郑嘉宇</v>
          </cell>
          <cell r="F377" t="str">
            <v>共青团员</v>
          </cell>
        </row>
        <row r="377">
          <cell r="H377">
            <v>1</v>
          </cell>
          <cell r="I377">
            <v>1</v>
          </cell>
          <cell r="J377">
            <v>1</v>
          </cell>
          <cell r="K377">
            <v>0</v>
          </cell>
          <cell r="L377">
            <v>1</v>
          </cell>
          <cell r="M377">
            <v>0</v>
          </cell>
          <cell r="N377">
            <v>0</v>
          </cell>
          <cell r="O377">
            <v>0</v>
          </cell>
        </row>
        <row r="378">
          <cell r="E378" t="str">
            <v>卓灵</v>
          </cell>
          <cell r="F378" t="str">
            <v>共青团员</v>
          </cell>
        </row>
        <row r="378">
          <cell r="H378">
            <v>1</v>
          </cell>
          <cell r="I378">
            <v>1</v>
          </cell>
          <cell r="J378">
            <v>1</v>
          </cell>
          <cell r="K378">
            <v>0</v>
          </cell>
          <cell r="L378">
            <v>1</v>
          </cell>
          <cell r="M378">
            <v>0</v>
          </cell>
          <cell r="N378">
            <v>0</v>
          </cell>
          <cell r="O378">
            <v>0</v>
          </cell>
        </row>
        <row r="379">
          <cell r="E379" t="str">
            <v>李子涵</v>
          </cell>
          <cell r="F379" t="str">
            <v>共青团员</v>
          </cell>
        </row>
        <row r="379">
          <cell r="H379">
            <v>1</v>
          </cell>
          <cell r="I379">
            <v>1</v>
          </cell>
          <cell r="J379">
            <v>1</v>
          </cell>
          <cell r="K379">
            <v>0</v>
          </cell>
          <cell r="L379">
            <v>1</v>
          </cell>
          <cell r="M379">
            <v>0</v>
          </cell>
          <cell r="N379">
            <v>0</v>
          </cell>
          <cell r="O379">
            <v>0</v>
          </cell>
        </row>
        <row r="380">
          <cell r="E380" t="str">
            <v>胡健冠</v>
          </cell>
          <cell r="F380" t="str">
            <v>共青团员</v>
          </cell>
        </row>
        <row r="380">
          <cell r="H380">
            <v>1</v>
          </cell>
          <cell r="I380">
            <v>1</v>
          </cell>
          <cell r="J380">
            <v>1</v>
          </cell>
          <cell r="K380">
            <v>0</v>
          </cell>
          <cell r="L380">
            <v>1</v>
          </cell>
          <cell r="M380">
            <v>0</v>
          </cell>
          <cell r="N380">
            <v>0</v>
          </cell>
          <cell r="O380">
            <v>0</v>
          </cell>
        </row>
        <row r="381">
          <cell r="E381" t="str">
            <v>胡久昊</v>
          </cell>
          <cell r="F381" t="str">
            <v>共青团员</v>
          </cell>
        </row>
        <row r="381">
          <cell r="H381">
            <v>1</v>
          </cell>
          <cell r="I381">
            <v>1</v>
          </cell>
          <cell r="J381">
            <v>1</v>
          </cell>
          <cell r="K381">
            <v>0</v>
          </cell>
          <cell r="L381">
            <v>1</v>
          </cell>
          <cell r="M381">
            <v>0</v>
          </cell>
          <cell r="N381">
            <v>0</v>
          </cell>
          <cell r="O381">
            <v>0</v>
          </cell>
        </row>
        <row r="382">
          <cell r="E382" t="str">
            <v>罗兰</v>
          </cell>
          <cell r="F382" t="str">
            <v>共青团员</v>
          </cell>
        </row>
        <row r="382">
          <cell r="H382">
            <v>1</v>
          </cell>
          <cell r="I382">
            <v>1</v>
          </cell>
          <cell r="J382">
            <v>1</v>
          </cell>
          <cell r="K382">
            <v>0</v>
          </cell>
          <cell r="L382">
            <v>1</v>
          </cell>
          <cell r="M382">
            <v>0</v>
          </cell>
          <cell r="N382">
            <v>0</v>
          </cell>
          <cell r="O382">
            <v>0</v>
          </cell>
        </row>
        <row r="383">
          <cell r="E383" t="str">
            <v>叶荣豪</v>
          </cell>
          <cell r="F383" t="str">
            <v>共青团员</v>
          </cell>
        </row>
        <row r="383">
          <cell r="H383">
            <v>1</v>
          </cell>
          <cell r="I383">
            <v>1</v>
          </cell>
          <cell r="J383">
            <v>1</v>
          </cell>
          <cell r="K383">
            <v>0</v>
          </cell>
          <cell r="L383">
            <v>1</v>
          </cell>
          <cell r="M383">
            <v>0</v>
          </cell>
          <cell r="N383">
            <v>0</v>
          </cell>
          <cell r="O383">
            <v>0</v>
          </cell>
        </row>
        <row r="384">
          <cell r="E384" t="str">
            <v>梁秀秀</v>
          </cell>
          <cell r="F384" t="str">
            <v>共青团员</v>
          </cell>
        </row>
        <row r="384">
          <cell r="H384">
            <v>1</v>
          </cell>
          <cell r="I384">
            <v>1</v>
          </cell>
          <cell r="J384">
            <v>1</v>
          </cell>
          <cell r="K384">
            <v>0</v>
          </cell>
          <cell r="L384">
            <v>1</v>
          </cell>
          <cell r="M384">
            <v>0</v>
          </cell>
          <cell r="N384">
            <v>0</v>
          </cell>
          <cell r="O384">
            <v>0</v>
          </cell>
        </row>
        <row r="385">
          <cell r="E385" t="str">
            <v>王余谦</v>
          </cell>
          <cell r="F385" t="str">
            <v>共青团员</v>
          </cell>
        </row>
        <row r="385">
          <cell r="H385">
            <v>1</v>
          </cell>
          <cell r="I385">
            <v>1</v>
          </cell>
          <cell r="J385">
            <v>1</v>
          </cell>
          <cell r="K385">
            <v>0</v>
          </cell>
          <cell r="L385">
            <v>1</v>
          </cell>
          <cell r="M385">
            <v>0</v>
          </cell>
          <cell r="N385">
            <v>0</v>
          </cell>
          <cell r="O385">
            <v>0</v>
          </cell>
        </row>
        <row r="386">
          <cell r="E386" t="str">
            <v>陈鹏</v>
          </cell>
          <cell r="F386" t="str">
            <v>共青团员</v>
          </cell>
        </row>
        <row r="386">
          <cell r="H386">
            <v>1</v>
          </cell>
          <cell r="I386">
            <v>1</v>
          </cell>
          <cell r="J386">
            <v>1</v>
          </cell>
          <cell r="K386">
            <v>0</v>
          </cell>
          <cell r="L386">
            <v>1</v>
          </cell>
          <cell r="M386">
            <v>0</v>
          </cell>
          <cell r="N386">
            <v>0</v>
          </cell>
          <cell r="O386">
            <v>0</v>
          </cell>
        </row>
        <row r="387">
          <cell r="E387" t="str">
            <v>李志雄</v>
          </cell>
          <cell r="F387" t="str">
            <v>共青团员</v>
          </cell>
        </row>
        <row r="387">
          <cell r="H387">
            <v>1</v>
          </cell>
          <cell r="I387">
            <v>1</v>
          </cell>
          <cell r="J387">
            <v>1</v>
          </cell>
          <cell r="K387">
            <v>0</v>
          </cell>
          <cell r="L387">
            <v>1</v>
          </cell>
          <cell r="M387">
            <v>0</v>
          </cell>
          <cell r="N387">
            <v>0</v>
          </cell>
          <cell r="O387">
            <v>0</v>
          </cell>
        </row>
        <row r="388">
          <cell r="E388" t="str">
            <v>林思达</v>
          </cell>
          <cell r="F388" t="str">
            <v>共青团员</v>
          </cell>
        </row>
        <row r="388">
          <cell r="H388">
            <v>1</v>
          </cell>
          <cell r="I388">
            <v>1</v>
          </cell>
          <cell r="J388">
            <v>1</v>
          </cell>
          <cell r="K388">
            <v>0</v>
          </cell>
          <cell r="L388">
            <v>1</v>
          </cell>
          <cell r="M388">
            <v>0</v>
          </cell>
          <cell r="N388">
            <v>0</v>
          </cell>
          <cell r="O388">
            <v>0</v>
          </cell>
        </row>
        <row r="389">
          <cell r="E389" t="str">
            <v>杨鑫杰</v>
          </cell>
          <cell r="F389" t="str">
            <v>中共预备党员</v>
          </cell>
        </row>
        <row r="389">
          <cell r="H389">
            <v>1</v>
          </cell>
          <cell r="I389">
            <v>1</v>
          </cell>
          <cell r="J389">
            <v>1</v>
          </cell>
          <cell r="K389">
            <v>0</v>
          </cell>
          <cell r="L389">
            <v>1</v>
          </cell>
          <cell r="M389">
            <v>0</v>
          </cell>
          <cell r="N389">
            <v>0</v>
          </cell>
          <cell r="O389">
            <v>0</v>
          </cell>
        </row>
        <row r="390">
          <cell r="E390" t="str">
            <v>沈怡</v>
          </cell>
          <cell r="F390" t="str">
            <v>中共预备党员</v>
          </cell>
        </row>
        <row r="390">
          <cell r="H390">
            <v>1</v>
          </cell>
          <cell r="I390">
            <v>1</v>
          </cell>
          <cell r="J390">
            <v>1</v>
          </cell>
          <cell r="K390">
            <v>0</v>
          </cell>
          <cell r="L390">
            <v>1</v>
          </cell>
          <cell r="M390">
            <v>0</v>
          </cell>
          <cell r="N390">
            <v>0</v>
          </cell>
          <cell r="O390">
            <v>0</v>
          </cell>
        </row>
        <row r="391">
          <cell r="E391" t="str">
            <v>谢明扬</v>
          </cell>
          <cell r="F391" t="str">
            <v>共青团员</v>
          </cell>
        </row>
        <row r="391">
          <cell r="H391">
            <v>1</v>
          </cell>
          <cell r="I391">
            <v>0</v>
          </cell>
          <cell r="J391">
            <v>1</v>
          </cell>
          <cell r="K391">
            <v>1</v>
          </cell>
          <cell r="L391">
            <v>1</v>
          </cell>
          <cell r="M391">
            <v>0</v>
          </cell>
          <cell r="N391">
            <v>1</v>
          </cell>
          <cell r="O391">
            <v>0</v>
          </cell>
        </row>
        <row r="392">
          <cell r="E392" t="str">
            <v>卢苏</v>
          </cell>
          <cell r="F392" t="str">
            <v>共青团员</v>
          </cell>
        </row>
        <row r="392">
          <cell r="H392">
            <v>0</v>
          </cell>
          <cell r="I392">
            <v>0</v>
          </cell>
          <cell r="J392">
            <v>0</v>
          </cell>
          <cell r="K392">
            <v>1</v>
          </cell>
          <cell r="L392">
            <v>1</v>
          </cell>
          <cell r="M392">
            <v>1</v>
          </cell>
          <cell r="N392">
            <v>1</v>
          </cell>
          <cell r="O392">
            <v>0</v>
          </cell>
        </row>
        <row r="393">
          <cell r="E393" t="str">
            <v>邓庆元</v>
          </cell>
          <cell r="F393" t="str">
            <v>共青团员</v>
          </cell>
        </row>
        <row r="393">
          <cell r="H393">
            <v>1</v>
          </cell>
          <cell r="I393">
            <v>0</v>
          </cell>
          <cell r="J393">
            <v>1</v>
          </cell>
          <cell r="K393">
            <v>1</v>
          </cell>
          <cell r="L393">
            <v>1</v>
          </cell>
          <cell r="M393">
            <v>0</v>
          </cell>
          <cell r="N393">
            <v>1</v>
          </cell>
          <cell r="O393">
            <v>0</v>
          </cell>
        </row>
        <row r="394">
          <cell r="E394" t="str">
            <v>阮扬程</v>
          </cell>
          <cell r="F394" t="str">
            <v>共青团员</v>
          </cell>
        </row>
        <row r="394">
          <cell r="H394">
            <v>1</v>
          </cell>
          <cell r="I394">
            <v>0</v>
          </cell>
          <cell r="J394">
            <v>1</v>
          </cell>
          <cell r="K394">
            <v>1</v>
          </cell>
          <cell r="L394">
            <v>1</v>
          </cell>
          <cell r="M394">
            <v>0</v>
          </cell>
          <cell r="N394">
            <v>1</v>
          </cell>
          <cell r="O394">
            <v>0</v>
          </cell>
        </row>
        <row r="395">
          <cell r="E395" t="str">
            <v>童宏毅</v>
          </cell>
          <cell r="F395" t="str">
            <v>共青团员</v>
          </cell>
        </row>
        <row r="395">
          <cell r="H395">
            <v>1</v>
          </cell>
          <cell r="I395">
            <v>0</v>
          </cell>
          <cell r="J395">
            <v>1</v>
          </cell>
          <cell r="K395">
            <v>1</v>
          </cell>
          <cell r="L395">
            <v>1</v>
          </cell>
          <cell r="M395">
            <v>0</v>
          </cell>
          <cell r="N395">
            <v>1</v>
          </cell>
          <cell r="O395">
            <v>0</v>
          </cell>
        </row>
        <row r="396">
          <cell r="E396" t="str">
            <v>陈迅驰</v>
          </cell>
          <cell r="F396" t="str">
            <v>共青团员</v>
          </cell>
        </row>
        <row r="396">
          <cell r="H396">
            <v>1</v>
          </cell>
          <cell r="I396">
            <v>0</v>
          </cell>
          <cell r="J396">
            <v>1</v>
          </cell>
          <cell r="K396">
            <v>1</v>
          </cell>
          <cell r="L396">
            <v>1</v>
          </cell>
          <cell r="M396">
            <v>0</v>
          </cell>
          <cell r="N396">
            <v>1</v>
          </cell>
          <cell r="O396">
            <v>0</v>
          </cell>
        </row>
        <row r="397">
          <cell r="E397" t="str">
            <v>杨谊鑫</v>
          </cell>
          <cell r="F397" t="str">
            <v>共青团员</v>
          </cell>
        </row>
        <row r="397">
          <cell r="H397">
            <v>1</v>
          </cell>
          <cell r="I397">
            <v>0</v>
          </cell>
          <cell r="J397">
            <v>1</v>
          </cell>
          <cell r="K397">
            <v>1</v>
          </cell>
          <cell r="L397">
            <v>1</v>
          </cell>
          <cell r="M397">
            <v>0</v>
          </cell>
          <cell r="N397">
            <v>1</v>
          </cell>
          <cell r="O397">
            <v>0</v>
          </cell>
        </row>
        <row r="398">
          <cell r="E398" t="str">
            <v>贺靖舒</v>
          </cell>
          <cell r="F398" t="str">
            <v>共青团员</v>
          </cell>
        </row>
        <row r="398">
          <cell r="H398">
            <v>1</v>
          </cell>
          <cell r="I398">
            <v>0</v>
          </cell>
          <cell r="J398">
            <v>1</v>
          </cell>
          <cell r="K398">
            <v>1</v>
          </cell>
          <cell r="L398">
            <v>1</v>
          </cell>
          <cell r="M398">
            <v>0</v>
          </cell>
          <cell r="N398">
            <v>1</v>
          </cell>
          <cell r="O398">
            <v>0</v>
          </cell>
        </row>
        <row r="399">
          <cell r="E399" t="str">
            <v>金柳扬</v>
          </cell>
          <cell r="F399" t="str">
            <v>共青团员</v>
          </cell>
        </row>
        <row r="399">
          <cell r="H399">
            <v>1</v>
          </cell>
          <cell r="I399">
            <v>0</v>
          </cell>
          <cell r="J399">
            <v>1</v>
          </cell>
          <cell r="K399">
            <v>1</v>
          </cell>
          <cell r="L399">
            <v>1</v>
          </cell>
          <cell r="M399">
            <v>0</v>
          </cell>
          <cell r="N399">
            <v>1</v>
          </cell>
          <cell r="O399">
            <v>0</v>
          </cell>
        </row>
        <row r="400">
          <cell r="E400" t="str">
            <v>李鑫颖</v>
          </cell>
          <cell r="F400" t="str">
            <v>共青团员</v>
          </cell>
        </row>
        <row r="400">
          <cell r="H400">
            <v>1</v>
          </cell>
          <cell r="I400">
            <v>0</v>
          </cell>
          <cell r="J400">
            <v>1</v>
          </cell>
          <cell r="K400">
            <v>1</v>
          </cell>
          <cell r="L400">
            <v>1</v>
          </cell>
          <cell r="M400">
            <v>0</v>
          </cell>
          <cell r="N400">
            <v>1</v>
          </cell>
          <cell r="O400">
            <v>0</v>
          </cell>
        </row>
        <row r="401">
          <cell r="E401" t="str">
            <v>李宇航</v>
          </cell>
          <cell r="F401" t="str">
            <v>共青团员</v>
          </cell>
        </row>
        <row r="401">
          <cell r="H401">
            <v>1</v>
          </cell>
          <cell r="I401">
            <v>0</v>
          </cell>
          <cell r="J401">
            <v>1</v>
          </cell>
          <cell r="K401">
            <v>1</v>
          </cell>
          <cell r="L401">
            <v>1</v>
          </cell>
          <cell r="M401">
            <v>0</v>
          </cell>
          <cell r="N401">
            <v>1</v>
          </cell>
          <cell r="O401">
            <v>0</v>
          </cell>
        </row>
        <row r="402">
          <cell r="E402" t="str">
            <v>张康伟</v>
          </cell>
          <cell r="F402" t="str">
            <v>共青团员</v>
          </cell>
        </row>
        <row r="402">
          <cell r="H402">
            <v>1</v>
          </cell>
          <cell r="I402">
            <v>0</v>
          </cell>
          <cell r="J402">
            <v>1</v>
          </cell>
          <cell r="K402">
            <v>1</v>
          </cell>
          <cell r="L402">
            <v>1</v>
          </cell>
          <cell r="M402">
            <v>0</v>
          </cell>
          <cell r="N402">
            <v>1</v>
          </cell>
          <cell r="O402">
            <v>0</v>
          </cell>
        </row>
        <row r="403">
          <cell r="E403" t="str">
            <v>韩欣颖</v>
          </cell>
          <cell r="F403" t="str">
            <v>共青团员</v>
          </cell>
        </row>
        <row r="403">
          <cell r="H403">
            <v>1</v>
          </cell>
          <cell r="I403">
            <v>0</v>
          </cell>
          <cell r="J403">
            <v>1</v>
          </cell>
          <cell r="K403">
            <v>1</v>
          </cell>
          <cell r="L403">
            <v>1</v>
          </cell>
          <cell r="M403">
            <v>0</v>
          </cell>
          <cell r="N403">
            <v>1</v>
          </cell>
          <cell r="O403">
            <v>0</v>
          </cell>
        </row>
        <row r="404">
          <cell r="E404" t="str">
            <v>杨嘉琦</v>
          </cell>
          <cell r="F404" t="str">
            <v>共青团员</v>
          </cell>
        </row>
        <row r="404">
          <cell r="H404">
            <v>1</v>
          </cell>
          <cell r="I404">
            <v>0</v>
          </cell>
          <cell r="J404">
            <v>1</v>
          </cell>
          <cell r="K404">
            <v>1</v>
          </cell>
          <cell r="L404">
            <v>1</v>
          </cell>
          <cell r="M404">
            <v>0</v>
          </cell>
          <cell r="N404">
            <v>1</v>
          </cell>
          <cell r="O404">
            <v>0</v>
          </cell>
        </row>
        <row r="405">
          <cell r="E405" t="str">
            <v>周俊彦</v>
          </cell>
          <cell r="F405" t="str">
            <v>共青团员</v>
          </cell>
        </row>
        <row r="405">
          <cell r="H405">
            <v>1</v>
          </cell>
          <cell r="I405">
            <v>0</v>
          </cell>
          <cell r="J405">
            <v>1</v>
          </cell>
          <cell r="K405">
            <v>1</v>
          </cell>
          <cell r="L405">
            <v>1</v>
          </cell>
          <cell r="M405">
            <v>0</v>
          </cell>
          <cell r="N405">
            <v>1</v>
          </cell>
          <cell r="O405">
            <v>0</v>
          </cell>
        </row>
        <row r="406">
          <cell r="E406" t="str">
            <v>郭子彦</v>
          </cell>
          <cell r="F406" t="str">
            <v>共青团员</v>
          </cell>
        </row>
        <row r="406">
          <cell r="H406">
            <v>1</v>
          </cell>
          <cell r="I406">
            <v>0</v>
          </cell>
          <cell r="J406">
            <v>1</v>
          </cell>
          <cell r="K406">
            <v>1</v>
          </cell>
          <cell r="L406">
            <v>1</v>
          </cell>
          <cell r="M406">
            <v>0</v>
          </cell>
          <cell r="N406">
            <v>1</v>
          </cell>
          <cell r="O406">
            <v>0</v>
          </cell>
        </row>
        <row r="407">
          <cell r="E407" t="str">
            <v>王扬帆</v>
          </cell>
          <cell r="F407" t="str">
            <v>共青团员</v>
          </cell>
        </row>
        <row r="407">
          <cell r="H407">
            <v>1</v>
          </cell>
          <cell r="I407">
            <v>0</v>
          </cell>
          <cell r="J407">
            <v>1</v>
          </cell>
          <cell r="K407">
            <v>1</v>
          </cell>
          <cell r="L407">
            <v>1</v>
          </cell>
          <cell r="M407">
            <v>0</v>
          </cell>
          <cell r="N407">
            <v>1</v>
          </cell>
          <cell r="O407">
            <v>0</v>
          </cell>
        </row>
        <row r="408">
          <cell r="E408" t="str">
            <v>洪琪轩</v>
          </cell>
          <cell r="F408" t="str">
            <v>共青团员</v>
          </cell>
        </row>
        <row r="408">
          <cell r="H408">
            <v>1</v>
          </cell>
          <cell r="I408">
            <v>0</v>
          </cell>
          <cell r="J408">
            <v>1</v>
          </cell>
          <cell r="K408">
            <v>1</v>
          </cell>
          <cell r="L408">
            <v>1</v>
          </cell>
          <cell r="M408">
            <v>0</v>
          </cell>
          <cell r="N408">
            <v>1</v>
          </cell>
          <cell r="O408">
            <v>0</v>
          </cell>
        </row>
        <row r="409">
          <cell r="E409" t="str">
            <v>孙启一</v>
          </cell>
          <cell r="F409" t="str">
            <v>共青团员</v>
          </cell>
        </row>
        <row r="409">
          <cell r="H409">
            <v>1</v>
          </cell>
          <cell r="I409">
            <v>0</v>
          </cell>
          <cell r="J409">
            <v>1</v>
          </cell>
          <cell r="K409">
            <v>1</v>
          </cell>
          <cell r="L409">
            <v>1</v>
          </cell>
          <cell r="M409">
            <v>0</v>
          </cell>
          <cell r="N409">
            <v>1</v>
          </cell>
          <cell r="O409">
            <v>0</v>
          </cell>
        </row>
        <row r="410">
          <cell r="E410" t="str">
            <v>刘易非</v>
          </cell>
          <cell r="F410" t="str">
            <v>中共党员</v>
          </cell>
        </row>
        <row r="410">
          <cell r="H410">
            <v>1</v>
          </cell>
          <cell r="I410">
            <v>0</v>
          </cell>
          <cell r="J410">
            <v>1</v>
          </cell>
          <cell r="K410">
            <v>1</v>
          </cell>
          <cell r="L410">
            <v>1</v>
          </cell>
          <cell r="M410">
            <v>0</v>
          </cell>
          <cell r="N410">
            <v>1</v>
          </cell>
          <cell r="O410">
            <v>0</v>
          </cell>
        </row>
        <row r="411">
          <cell r="E411" t="str">
            <v>黄胤瀚</v>
          </cell>
          <cell r="F411" t="str">
            <v>中共预备党员</v>
          </cell>
        </row>
        <row r="411">
          <cell r="H411">
            <v>1</v>
          </cell>
          <cell r="I411">
            <v>0</v>
          </cell>
          <cell r="J411">
            <v>1</v>
          </cell>
          <cell r="K411">
            <v>1</v>
          </cell>
          <cell r="L411">
            <v>1</v>
          </cell>
          <cell r="M411">
            <v>0</v>
          </cell>
          <cell r="N411">
            <v>1</v>
          </cell>
          <cell r="O411">
            <v>0</v>
          </cell>
        </row>
        <row r="412">
          <cell r="E412" t="str">
            <v>孙浩铭</v>
          </cell>
          <cell r="F412" t="str">
            <v>中共预备党员</v>
          </cell>
        </row>
        <row r="412">
          <cell r="H412">
            <v>1</v>
          </cell>
          <cell r="I412">
            <v>0</v>
          </cell>
          <cell r="J412">
            <v>1</v>
          </cell>
          <cell r="K412">
            <v>1</v>
          </cell>
          <cell r="L412">
            <v>1</v>
          </cell>
          <cell r="M412">
            <v>0</v>
          </cell>
          <cell r="N412">
            <v>1</v>
          </cell>
          <cell r="O412">
            <v>0</v>
          </cell>
        </row>
        <row r="413">
          <cell r="E413" t="str">
            <v>任文博</v>
          </cell>
          <cell r="F413" t="str">
            <v>中共预备党员</v>
          </cell>
        </row>
        <row r="413">
          <cell r="H413">
            <v>1</v>
          </cell>
          <cell r="I413">
            <v>0</v>
          </cell>
          <cell r="J413">
            <v>1</v>
          </cell>
          <cell r="K413">
            <v>1</v>
          </cell>
          <cell r="L413">
            <v>1</v>
          </cell>
          <cell r="M413">
            <v>0</v>
          </cell>
          <cell r="N413">
            <v>1</v>
          </cell>
          <cell r="O413">
            <v>0</v>
          </cell>
        </row>
        <row r="414">
          <cell r="E414" t="str">
            <v>赵亮</v>
          </cell>
          <cell r="F414" t="str">
            <v>中共预备党员</v>
          </cell>
        </row>
        <row r="414">
          <cell r="H414">
            <v>1</v>
          </cell>
          <cell r="I414">
            <v>0</v>
          </cell>
          <cell r="J414">
            <v>1</v>
          </cell>
          <cell r="K414">
            <v>1</v>
          </cell>
          <cell r="L414">
            <v>1</v>
          </cell>
          <cell r="M414">
            <v>0</v>
          </cell>
          <cell r="N414">
            <v>1</v>
          </cell>
          <cell r="O414">
            <v>0</v>
          </cell>
        </row>
        <row r="415">
          <cell r="E415" t="str">
            <v>雍凡</v>
          </cell>
          <cell r="F415" t="str">
            <v>中共预备党员</v>
          </cell>
        </row>
        <row r="415">
          <cell r="H415">
            <v>1</v>
          </cell>
          <cell r="I415">
            <v>0</v>
          </cell>
          <cell r="J415">
            <v>1</v>
          </cell>
          <cell r="K415">
            <v>1</v>
          </cell>
          <cell r="L415">
            <v>1</v>
          </cell>
          <cell r="M415">
            <v>0</v>
          </cell>
          <cell r="N415">
            <v>1</v>
          </cell>
          <cell r="O415">
            <v>0</v>
          </cell>
        </row>
        <row r="416">
          <cell r="E416" t="str">
            <v>毛圣钧</v>
          </cell>
          <cell r="F416" t="str">
            <v>中共党员</v>
          </cell>
        </row>
        <row r="416">
          <cell r="H416">
            <v>1</v>
          </cell>
          <cell r="I416">
            <v>0</v>
          </cell>
          <cell r="J416">
            <v>1</v>
          </cell>
          <cell r="K416">
            <v>1</v>
          </cell>
          <cell r="L416">
            <v>1</v>
          </cell>
          <cell r="M416">
            <v>0</v>
          </cell>
          <cell r="N416">
            <v>1</v>
          </cell>
          <cell r="O416">
            <v>0</v>
          </cell>
        </row>
        <row r="417">
          <cell r="E417" t="str">
            <v>卢浩林</v>
          </cell>
          <cell r="F417" t="str">
            <v>共青团员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</row>
        <row r="418">
          <cell r="E418" t="str">
            <v>何宇翔</v>
          </cell>
          <cell r="F418" t="str">
            <v>共青团员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</row>
        <row r="419">
          <cell r="E419" t="str">
            <v>蒋浩</v>
          </cell>
          <cell r="F419" t="str">
            <v>共青团员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E420" t="str">
            <v>徐书礼</v>
          </cell>
          <cell r="F420" t="str">
            <v>共青团员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E421" t="str">
            <v>武国栋</v>
          </cell>
          <cell r="F421" t="str">
            <v>共青团员</v>
          </cell>
        </row>
        <row r="421"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E422" t="str">
            <v>朱明磊</v>
          </cell>
          <cell r="F422" t="str">
            <v>共青团员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E423" t="str">
            <v>李文晗</v>
          </cell>
          <cell r="F423" t="str">
            <v>共青团员</v>
          </cell>
        </row>
        <row r="423"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E424" t="str">
            <v>张明明</v>
          </cell>
          <cell r="F424" t="str">
            <v>共青团员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E425" t="str">
            <v>黄桢鋆</v>
          </cell>
          <cell r="F425" t="str">
            <v>共青团员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E426" t="str">
            <v>钱乐飞</v>
          </cell>
          <cell r="F426" t="str">
            <v>共青团员</v>
          </cell>
        </row>
        <row r="426"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E427" t="str">
            <v>杨东鑫</v>
          </cell>
          <cell r="F427" t="str">
            <v>共青团员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</row>
        <row r="428">
          <cell r="E428" t="str">
            <v>黎字琴</v>
          </cell>
          <cell r="F428" t="str">
            <v>共青团员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</row>
        <row r="429">
          <cell r="E429" t="str">
            <v>胡帆</v>
          </cell>
          <cell r="F429" t="str">
            <v>中共党员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</row>
        <row r="430">
          <cell r="E430" t="str">
            <v>张一诺</v>
          </cell>
          <cell r="F430" t="str">
            <v>中共预备党员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</row>
        <row r="431">
          <cell r="E431" t="str">
            <v>陈德彬</v>
          </cell>
          <cell r="F431" t="str">
            <v>共青团员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0</v>
          </cell>
          <cell r="Q431">
            <v>9</v>
          </cell>
          <cell r="R431">
            <v>0.5</v>
          </cell>
        </row>
        <row r="432">
          <cell r="E432" t="str">
            <v>戴闻哲</v>
          </cell>
          <cell r="F432" t="str">
            <v>共青团员</v>
          </cell>
          <cell r="G432">
            <v>0</v>
          </cell>
          <cell r="H432">
            <v>1</v>
          </cell>
          <cell r="I432">
            <v>1</v>
          </cell>
          <cell r="J432">
            <v>1</v>
          </cell>
          <cell r="K432">
            <v>1</v>
          </cell>
          <cell r="L432">
            <v>1</v>
          </cell>
          <cell r="M432">
            <v>1</v>
          </cell>
          <cell r="N432">
            <v>1</v>
          </cell>
          <cell r="O432">
            <v>1</v>
          </cell>
          <cell r="P432">
            <v>0</v>
          </cell>
          <cell r="Q432">
            <v>8</v>
          </cell>
          <cell r="R432">
            <v>0.5</v>
          </cell>
        </row>
        <row r="433">
          <cell r="E433" t="str">
            <v>代鑫宇</v>
          </cell>
          <cell r="F433" t="str">
            <v>共青团员</v>
          </cell>
          <cell r="G433">
            <v>1</v>
          </cell>
          <cell r="H433">
            <v>1</v>
          </cell>
          <cell r="I433">
            <v>1</v>
          </cell>
          <cell r="J433">
            <v>1</v>
          </cell>
          <cell r="K433">
            <v>1</v>
          </cell>
          <cell r="L433">
            <v>1</v>
          </cell>
          <cell r="M433">
            <v>1</v>
          </cell>
          <cell r="N433">
            <v>1</v>
          </cell>
          <cell r="O433">
            <v>1</v>
          </cell>
          <cell r="P433">
            <v>0</v>
          </cell>
          <cell r="Q433">
            <v>9</v>
          </cell>
          <cell r="R433">
            <v>0.5</v>
          </cell>
        </row>
        <row r="434">
          <cell r="E434" t="str">
            <v>戴宇成</v>
          </cell>
          <cell r="F434" t="str">
            <v>共青团员</v>
          </cell>
          <cell r="G434">
            <v>1</v>
          </cell>
          <cell r="H434">
            <v>1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</v>
          </cell>
          <cell r="N434">
            <v>1</v>
          </cell>
          <cell r="O434">
            <v>1</v>
          </cell>
          <cell r="P434">
            <v>0</v>
          </cell>
          <cell r="Q434">
            <v>9</v>
          </cell>
          <cell r="R434">
            <v>0.5</v>
          </cell>
        </row>
        <row r="435">
          <cell r="E435" t="str">
            <v>罗锦鸿</v>
          </cell>
          <cell r="F435" t="str">
            <v>共青团员</v>
          </cell>
          <cell r="G435">
            <v>1</v>
          </cell>
          <cell r="H435">
            <v>1</v>
          </cell>
          <cell r="I435">
            <v>1</v>
          </cell>
          <cell r="J435">
            <v>1</v>
          </cell>
          <cell r="K435">
            <v>1</v>
          </cell>
          <cell r="L435">
            <v>1</v>
          </cell>
          <cell r="M435">
            <v>1</v>
          </cell>
          <cell r="N435">
            <v>1</v>
          </cell>
          <cell r="O435">
            <v>1</v>
          </cell>
          <cell r="P435">
            <v>0</v>
          </cell>
          <cell r="Q435">
            <v>9</v>
          </cell>
          <cell r="R435">
            <v>0.5</v>
          </cell>
        </row>
        <row r="436">
          <cell r="E436" t="str">
            <v>沈可</v>
          </cell>
          <cell r="F436" t="str">
            <v>共青团员</v>
          </cell>
          <cell r="G436">
            <v>1</v>
          </cell>
          <cell r="H436">
            <v>1</v>
          </cell>
          <cell r="I436">
            <v>1</v>
          </cell>
          <cell r="J436">
            <v>1</v>
          </cell>
          <cell r="K436">
            <v>1</v>
          </cell>
          <cell r="L436">
            <v>1</v>
          </cell>
          <cell r="M436">
            <v>1</v>
          </cell>
          <cell r="N436">
            <v>1</v>
          </cell>
          <cell r="O436">
            <v>1</v>
          </cell>
          <cell r="P436">
            <v>0</v>
          </cell>
          <cell r="Q436">
            <v>9</v>
          </cell>
          <cell r="R436">
            <v>0.5</v>
          </cell>
        </row>
        <row r="437">
          <cell r="E437" t="str">
            <v>王燚杰</v>
          </cell>
          <cell r="F437" t="str">
            <v>共青团员</v>
          </cell>
          <cell r="G437">
            <v>1</v>
          </cell>
          <cell r="H437">
            <v>1</v>
          </cell>
          <cell r="I437">
            <v>1</v>
          </cell>
          <cell r="J437">
            <v>1</v>
          </cell>
          <cell r="K437">
            <v>1</v>
          </cell>
          <cell r="L437">
            <v>1</v>
          </cell>
          <cell r="M437">
            <v>1</v>
          </cell>
          <cell r="N437">
            <v>1</v>
          </cell>
          <cell r="O437">
            <v>1</v>
          </cell>
          <cell r="P437">
            <v>0</v>
          </cell>
          <cell r="Q437">
            <v>9</v>
          </cell>
          <cell r="R437">
            <v>0.5</v>
          </cell>
        </row>
        <row r="438">
          <cell r="E438" t="str">
            <v>李坤</v>
          </cell>
          <cell r="F438" t="str">
            <v>共青团员</v>
          </cell>
          <cell r="G438">
            <v>1</v>
          </cell>
          <cell r="H438">
            <v>1</v>
          </cell>
          <cell r="I438">
            <v>1</v>
          </cell>
          <cell r="J438">
            <v>1</v>
          </cell>
          <cell r="K438">
            <v>1</v>
          </cell>
          <cell r="L438">
            <v>1</v>
          </cell>
          <cell r="M438">
            <v>1</v>
          </cell>
          <cell r="N438">
            <v>1</v>
          </cell>
          <cell r="O438">
            <v>1</v>
          </cell>
          <cell r="P438">
            <v>0</v>
          </cell>
          <cell r="Q438">
            <v>9</v>
          </cell>
          <cell r="R438">
            <v>0.5</v>
          </cell>
        </row>
        <row r="439">
          <cell r="E439" t="str">
            <v>林筠翔</v>
          </cell>
          <cell r="F439" t="str">
            <v>共青团员</v>
          </cell>
          <cell r="G439">
            <v>1</v>
          </cell>
          <cell r="H439">
            <v>1</v>
          </cell>
          <cell r="I439">
            <v>1</v>
          </cell>
          <cell r="J439">
            <v>1</v>
          </cell>
          <cell r="K439">
            <v>1</v>
          </cell>
          <cell r="L439">
            <v>1</v>
          </cell>
          <cell r="M439">
            <v>1</v>
          </cell>
          <cell r="N439">
            <v>1</v>
          </cell>
          <cell r="O439">
            <v>1</v>
          </cell>
          <cell r="P439">
            <v>0</v>
          </cell>
          <cell r="Q439">
            <v>9</v>
          </cell>
          <cell r="R439">
            <v>0.5</v>
          </cell>
        </row>
        <row r="440">
          <cell r="E440" t="str">
            <v>刘明向</v>
          </cell>
          <cell r="F440" t="str">
            <v>共青团员</v>
          </cell>
          <cell r="G440">
            <v>1</v>
          </cell>
          <cell r="H440">
            <v>1</v>
          </cell>
          <cell r="I440">
            <v>1</v>
          </cell>
          <cell r="J440">
            <v>1</v>
          </cell>
          <cell r="K440">
            <v>1</v>
          </cell>
          <cell r="L440">
            <v>1</v>
          </cell>
          <cell r="M440">
            <v>1</v>
          </cell>
          <cell r="N440">
            <v>1</v>
          </cell>
          <cell r="O440">
            <v>1</v>
          </cell>
          <cell r="P440">
            <v>0</v>
          </cell>
          <cell r="Q440">
            <v>9</v>
          </cell>
          <cell r="R440">
            <v>0.5</v>
          </cell>
        </row>
        <row r="441">
          <cell r="E441" t="str">
            <v>徐捷</v>
          </cell>
          <cell r="F441" t="str">
            <v>共青团员</v>
          </cell>
          <cell r="G441">
            <v>1</v>
          </cell>
          <cell r="H441">
            <v>1</v>
          </cell>
          <cell r="I441">
            <v>1</v>
          </cell>
          <cell r="J441">
            <v>1</v>
          </cell>
          <cell r="K441">
            <v>1</v>
          </cell>
          <cell r="L441">
            <v>1</v>
          </cell>
          <cell r="M441">
            <v>1</v>
          </cell>
          <cell r="N441">
            <v>1</v>
          </cell>
          <cell r="O441">
            <v>1</v>
          </cell>
          <cell r="P441">
            <v>0</v>
          </cell>
          <cell r="Q441">
            <v>9</v>
          </cell>
          <cell r="R441">
            <v>0.5</v>
          </cell>
        </row>
        <row r="442">
          <cell r="E442" t="str">
            <v>杨嘉城</v>
          </cell>
          <cell r="F442" t="str">
            <v>共青团员</v>
          </cell>
          <cell r="G442">
            <v>1</v>
          </cell>
          <cell r="H442">
            <v>1</v>
          </cell>
          <cell r="I442">
            <v>1</v>
          </cell>
          <cell r="J442">
            <v>1</v>
          </cell>
          <cell r="K442">
            <v>1</v>
          </cell>
          <cell r="L442">
            <v>1</v>
          </cell>
          <cell r="M442">
            <v>1</v>
          </cell>
          <cell r="N442">
            <v>1</v>
          </cell>
          <cell r="O442">
            <v>1</v>
          </cell>
          <cell r="P442">
            <v>0</v>
          </cell>
          <cell r="Q442">
            <v>9</v>
          </cell>
          <cell r="R442">
            <v>0.5</v>
          </cell>
        </row>
        <row r="443">
          <cell r="E443" t="str">
            <v>于航</v>
          </cell>
          <cell r="F443" t="str">
            <v>共青团员</v>
          </cell>
          <cell r="G443">
            <v>1</v>
          </cell>
          <cell r="H443">
            <v>1</v>
          </cell>
          <cell r="I443">
            <v>1</v>
          </cell>
          <cell r="J443">
            <v>1</v>
          </cell>
          <cell r="K443">
            <v>1</v>
          </cell>
          <cell r="L443">
            <v>1</v>
          </cell>
          <cell r="M443">
            <v>1</v>
          </cell>
          <cell r="N443">
            <v>1</v>
          </cell>
          <cell r="O443">
            <v>1</v>
          </cell>
          <cell r="P443">
            <v>0</v>
          </cell>
          <cell r="Q443">
            <v>9</v>
          </cell>
          <cell r="R443">
            <v>0.5</v>
          </cell>
        </row>
        <row r="444">
          <cell r="E444" t="str">
            <v>潘仪</v>
          </cell>
          <cell r="F444" t="str">
            <v>共青团员</v>
          </cell>
          <cell r="G444">
            <v>1</v>
          </cell>
          <cell r="H444">
            <v>1</v>
          </cell>
          <cell r="I444">
            <v>1</v>
          </cell>
          <cell r="J444">
            <v>1</v>
          </cell>
          <cell r="K444">
            <v>1</v>
          </cell>
          <cell r="L444">
            <v>1</v>
          </cell>
          <cell r="M444">
            <v>1</v>
          </cell>
          <cell r="N444">
            <v>1</v>
          </cell>
          <cell r="O444">
            <v>1</v>
          </cell>
          <cell r="P444">
            <v>0</v>
          </cell>
          <cell r="Q444">
            <v>9</v>
          </cell>
          <cell r="R444">
            <v>0.5</v>
          </cell>
        </row>
        <row r="445">
          <cell r="E445" t="str">
            <v>崔艺洁</v>
          </cell>
          <cell r="F445" t="str">
            <v>共青团员</v>
          </cell>
          <cell r="G445">
            <v>1</v>
          </cell>
          <cell r="H445">
            <v>1</v>
          </cell>
          <cell r="I445">
            <v>1</v>
          </cell>
          <cell r="J445">
            <v>1</v>
          </cell>
          <cell r="K445">
            <v>1</v>
          </cell>
          <cell r="L445">
            <v>1</v>
          </cell>
          <cell r="M445">
            <v>1</v>
          </cell>
          <cell r="N445">
            <v>1</v>
          </cell>
          <cell r="O445">
            <v>1</v>
          </cell>
          <cell r="P445">
            <v>0</v>
          </cell>
          <cell r="Q445">
            <v>9</v>
          </cell>
          <cell r="R445">
            <v>0.5</v>
          </cell>
        </row>
        <row r="446">
          <cell r="E446" t="str">
            <v>吴玉灿</v>
          </cell>
          <cell r="F446" t="str">
            <v>共青团员</v>
          </cell>
          <cell r="G446">
            <v>1</v>
          </cell>
          <cell r="H446">
            <v>1</v>
          </cell>
          <cell r="I446">
            <v>1</v>
          </cell>
          <cell r="J446">
            <v>1</v>
          </cell>
          <cell r="K446">
            <v>1</v>
          </cell>
          <cell r="L446">
            <v>1</v>
          </cell>
          <cell r="M446">
            <v>1</v>
          </cell>
          <cell r="N446">
            <v>1</v>
          </cell>
          <cell r="O446">
            <v>1</v>
          </cell>
          <cell r="P446">
            <v>0</v>
          </cell>
          <cell r="Q446">
            <v>9</v>
          </cell>
          <cell r="R446">
            <v>0.5</v>
          </cell>
        </row>
        <row r="447">
          <cell r="E447" t="str">
            <v>谢依恒</v>
          </cell>
          <cell r="F447" t="str">
            <v>共青团员</v>
          </cell>
          <cell r="G447">
            <v>1</v>
          </cell>
          <cell r="H447">
            <v>1</v>
          </cell>
          <cell r="I447">
            <v>1</v>
          </cell>
          <cell r="J447">
            <v>1</v>
          </cell>
          <cell r="K447">
            <v>1</v>
          </cell>
          <cell r="L447">
            <v>1</v>
          </cell>
          <cell r="M447">
            <v>1</v>
          </cell>
          <cell r="N447">
            <v>1</v>
          </cell>
          <cell r="O447">
            <v>1</v>
          </cell>
          <cell r="P447">
            <v>0</v>
          </cell>
          <cell r="Q447">
            <v>9</v>
          </cell>
          <cell r="R447">
            <v>0.5</v>
          </cell>
        </row>
        <row r="448">
          <cell r="E448" t="str">
            <v>张悦悦</v>
          </cell>
          <cell r="F448" t="str">
            <v>共青团员</v>
          </cell>
          <cell r="G448">
            <v>1</v>
          </cell>
          <cell r="H448">
            <v>1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0</v>
          </cell>
          <cell r="Q448">
            <v>9</v>
          </cell>
          <cell r="R448">
            <v>0.5</v>
          </cell>
        </row>
        <row r="449">
          <cell r="E449" t="str">
            <v>韩梓萌</v>
          </cell>
          <cell r="F449" t="str">
            <v>共青团员</v>
          </cell>
          <cell r="G449">
            <v>1</v>
          </cell>
          <cell r="H449">
            <v>1</v>
          </cell>
          <cell r="I449">
            <v>1</v>
          </cell>
          <cell r="J449">
            <v>1</v>
          </cell>
          <cell r="K449">
            <v>1</v>
          </cell>
          <cell r="L449">
            <v>1</v>
          </cell>
          <cell r="M449">
            <v>1</v>
          </cell>
          <cell r="N449">
            <v>1</v>
          </cell>
          <cell r="O449">
            <v>1</v>
          </cell>
          <cell r="P449">
            <v>0</v>
          </cell>
          <cell r="Q449">
            <v>9</v>
          </cell>
          <cell r="R449">
            <v>0.5</v>
          </cell>
        </row>
        <row r="450">
          <cell r="E450" t="str">
            <v>沈泽宇</v>
          </cell>
          <cell r="F450" t="str">
            <v>共青团员</v>
          </cell>
          <cell r="G450">
            <v>1</v>
          </cell>
          <cell r="H450">
            <v>1</v>
          </cell>
          <cell r="I450">
            <v>1</v>
          </cell>
          <cell r="J450">
            <v>1</v>
          </cell>
          <cell r="K450">
            <v>1</v>
          </cell>
          <cell r="L450">
            <v>1</v>
          </cell>
          <cell r="M450">
            <v>1</v>
          </cell>
          <cell r="N450">
            <v>1</v>
          </cell>
          <cell r="O450">
            <v>1</v>
          </cell>
          <cell r="P450">
            <v>0</v>
          </cell>
          <cell r="Q450">
            <v>9</v>
          </cell>
          <cell r="R450">
            <v>0.5</v>
          </cell>
        </row>
        <row r="451">
          <cell r="E451" t="str">
            <v>武太航</v>
          </cell>
          <cell r="F451" t="str">
            <v>共青团员</v>
          </cell>
          <cell r="G451">
            <v>1</v>
          </cell>
          <cell r="H451">
            <v>1</v>
          </cell>
          <cell r="I451">
            <v>1</v>
          </cell>
          <cell r="J451">
            <v>1</v>
          </cell>
          <cell r="K451">
            <v>1</v>
          </cell>
          <cell r="L451">
            <v>1</v>
          </cell>
          <cell r="M451">
            <v>1</v>
          </cell>
          <cell r="N451">
            <v>1</v>
          </cell>
          <cell r="O451">
            <v>1</v>
          </cell>
          <cell r="P451">
            <v>0</v>
          </cell>
          <cell r="Q451">
            <v>9</v>
          </cell>
          <cell r="R451">
            <v>0.5</v>
          </cell>
        </row>
        <row r="452">
          <cell r="E452" t="str">
            <v>颜宏力</v>
          </cell>
          <cell r="F452" t="str">
            <v>共青团员</v>
          </cell>
          <cell r="G452">
            <v>1</v>
          </cell>
          <cell r="H452">
            <v>1</v>
          </cell>
          <cell r="I452">
            <v>1</v>
          </cell>
          <cell r="J452">
            <v>1</v>
          </cell>
          <cell r="K452">
            <v>1</v>
          </cell>
          <cell r="L452">
            <v>1</v>
          </cell>
          <cell r="M452">
            <v>1</v>
          </cell>
          <cell r="N452">
            <v>1</v>
          </cell>
          <cell r="O452">
            <v>1</v>
          </cell>
          <cell r="P452">
            <v>0</v>
          </cell>
          <cell r="Q452">
            <v>9</v>
          </cell>
          <cell r="R452">
            <v>0.5</v>
          </cell>
        </row>
        <row r="453">
          <cell r="E453" t="str">
            <v>张洋涛</v>
          </cell>
          <cell r="F453" t="str">
            <v>共青团员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0</v>
          </cell>
          <cell r="Q453">
            <v>9</v>
          </cell>
          <cell r="R453">
            <v>0.5</v>
          </cell>
        </row>
        <row r="454">
          <cell r="E454" t="str">
            <v>鲍俊亦</v>
          </cell>
          <cell r="F454" t="str">
            <v>共青团员</v>
          </cell>
          <cell r="G454">
            <v>1</v>
          </cell>
          <cell r="H454">
            <v>1</v>
          </cell>
          <cell r="I454">
            <v>1</v>
          </cell>
          <cell r="J454">
            <v>1</v>
          </cell>
          <cell r="K454">
            <v>1</v>
          </cell>
          <cell r="L454">
            <v>1</v>
          </cell>
          <cell r="M454">
            <v>1</v>
          </cell>
          <cell r="N454">
            <v>1</v>
          </cell>
          <cell r="O454">
            <v>1</v>
          </cell>
          <cell r="P454">
            <v>0</v>
          </cell>
          <cell r="Q454">
            <v>9</v>
          </cell>
          <cell r="R454">
            <v>0.5</v>
          </cell>
        </row>
        <row r="455">
          <cell r="E455" t="str">
            <v>蔡塬炜</v>
          </cell>
          <cell r="F455" t="str">
            <v>共青团员</v>
          </cell>
          <cell r="G455">
            <v>1</v>
          </cell>
          <cell r="H455">
            <v>1</v>
          </cell>
          <cell r="I455">
            <v>1</v>
          </cell>
          <cell r="J455">
            <v>1</v>
          </cell>
          <cell r="K455">
            <v>1</v>
          </cell>
          <cell r="L455">
            <v>1</v>
          </cell>
          <cell r="M455">
            <v>1</v>
          </cell>
          <cell r="N455">
            <v>1</v>
          </cell>
          <cell r="O455">
            <v>1</v>
          </cell>
          <cell r="P455">
            <v>0</v>
          </cell>
          <cell r="Q455">
            <v>9</v>
          </cell>
          <cell r="R455">
            <v>0.5</v>
          </cell>
        </row>
        <row r="456">
          <cell r="E456" t="str">
            <v>何佳莹</v>
          </cell>
          <cell r="F456" t="str">
            <v>共青团员</v>
          </cell>
          <cell r="G456">
            <v>1</v>
          </cell>
          <cell r="H456">
            <v>1</v>
          </cell>
          <cell r="I456">
            <v>1</v>
          </cell>
          <cell r="J456">
            <v>1</v>
          </cell>
          <cell r="K456">
            <v>1</v>
          </cell>
          <cell r="L456">
            <v>1</v>
          </cell>
          <cell r="M456">
            <v>1</v>
          </cell>
          <cell r="N456">
            <v>1</v>
          </cell>
          <cell r="O456">
            <v>1</v>
          </cell>
          <cell r="P456">
            <v>0</v>
          </cell>
          <cell r="Q456">
            <v>9</v>
          </cell>
          <cell r="R456">
            <v>0.5</v>
          </cell>
        </row>
        <row r="457">
          <cell r="E457" t="str">
            <v>马明辉</v>
          </cell>
          <cell r="F457" t="str">
            <v>共青团员</v>
          </cell>
          <cell r="G457">
            <v>1</v>
          </cell>
          <cell r="H457">
            <v>1</v>
          </cell>
          <cell r="I457">
            <v>1</v>
          </cell>
          <cell r="J457">
            <v>1</v>
          </cell>
          <cell r="K457">
            <v>1</v>
          </cell>
          <cell r="L457">
            <v>1</v>
          </cell>
          <cell r="M457">
            <v>1</v>
          </cell>
          <cell r="N457">
            <v>1</v>
          </cell>
          <cell r="O457">
            <v>1</v>
          </cell>
          <cell r="P457">
            <v>0</v>
          </cell>
          <cell r="Q457">
            <v>9</v>
          </cell>
          <cell r="R457">
            <v>0.5</v>
          </cell>
        </row>
        <row r="458">
          <cell r="E458" t="str">
            <v>王佳妮</v>
          </cell>
          <cell r="F458" t="str">
            <v>共青团员</v>
          </cell>
          <cell r="G458">
            <v>1</v>
          </cell>
          <cell r="H458">
            <v>1</v>
          </cell>
          <cell r="I458">
            <v>1</v>
          </cell>
          <cell r="J458">
            <v>1</v>
          </cell>
          <cell r="K458">
            <v>1</v>
          </cell>
          <cell r="L458">
            <v>1</v>
          </cell>
          <cell r="M458">
            <v>1</v>
          </cell>
          <cell r="N458">
            <v>1</v>
          </cell>
          <cell r="O458">
            <v>1</v>
          </cell>
          <cell r="P458">
            <v>0</v>
          </cell>
          <cell r="Q458">
            <v>9</v>
          </cell>
          <cell r="R458">
            <v>0.5</v>
          </cell>
        </row>
        <row r="459">
          <cell r="E459" t="str">
            <v>朱鑫楠</v>
          </cell>
          <cell r="F459" t="str">
            <v>共青团员</v>
          </cell>
          <cell r="G459">
            <v>1</v>
          </cell>
          <cell r="H459">
            <v>1</v>
          </cell>
          <cell r="I459">
            <v>1</v>
          </cell>
          <cell r="J459">
            <v>1</v>
          </cell>
          <cell r="K459">
            <v>1</v>
          </cell>
          <cell r="L459">
            <v>1</v>
          </cell>
          <cell r="M459">
            <v>1</v>
          </cell>
          <cell r="N459">
            <v>1</v>
          </cell>
          <cell r="O459">
            <v>1</v>
          </cell>
          <cell r="P459">
            <v>0</v>
          </cell>
          <cell r="Q459">
            <v>9</v>
          </cell>
          <cell r="R459">
            <v>0.5</v>
          </cell>
        </row>
        <row r="460">
          <cell r="E460" t="str">
            <v>谷子豪</v>
          </cell>
          <cell r="F460" t="str">
            <v>共青团员</v>
          </cell>
          <cell r="G460">
            <v>1</v>
          </cell>
          <cell r="H460">
            <v>1</v>
          </cell>
        </row>
        <row r="460">
          <cell r="K460">
            <v>1</v>
          </cell>
          <cell r="L460">
            <v>1</v>
          </cell>
          <cell r="M460">
            <v>1</v>
          </cell>
          <cell r="N460">
            <v>1</v>
          </cell>
          <cell r="O460">
            <v>1</v>
          </cell>
          <cell r="P460">
            <v>0</v>
          </cell>
          <cell r="Q460">
            <v>7</v>
          </cell>
          <cell r="R460">
            <v>0.5</v>
          </cell>
        </row>
        <row r="461">
          <cell r="E461" t="str">
            <v>杨诗婧</v>
          </cell>
          <cell r="F461" t="str">
            <v>共青团员</v>
          </cell>
          <cell r="G461">
            <v>1</v>
          </cell>
          <cell r="H461">
            <v>1</v>
          </cell>
          <cell r="I461">
            <v>1</v>
          </cell>
          <cell r="J461">
            <v>1</v>
          </cell>
          <cell r="K461">
            <v>1</v>
          </cell>
          <cell r="L461">
            <v>1</v>
          </cell>
          <cell r="M461">
            <v>1</v>
          </cell>
          <cell r="N461">
            <v>1</v>
          </cell>
          <cell r="O461">
            <v>1</v>
          </cell>
          <cell r="P461">
            <v>0</v>
          </cell>
          <cell r="Q461">
            <v>9</v>
          </cell>
          <cell r="R461">
            <v>0.5</v>
          </cell>
        </row>
        <row r="462">
          <cell r="E462" t="str">
            <v>杜翊萱</v>
          </cell>
          <cell r="F462" t="str">
            <v>共青团员</v>
          </cell>
          <cell r="G462">
            <v>1</v>
          </cell>
          <cell r="H462">
            <v>1</v>
          </cell>
          <cell r="I462">
            <v>1</v>
          </cell>
          <cell r="J462">
            <v>0</v>
          </cell>
          <cell r="K462">
            <v>1</v>
          </cell>
          <cell r="L462">
            <v>0</v>
          </cell>
          <cell r="M462">
            <v>1</v>
          </cell>
          <cell r="N462">
            <v>0</v>
          </cell>
          <cell r="O462">
            <v>1</v>
          </cell>
          <cell r="P462">
            <v>0</v>
          </cell>
          <cell r="Q462">
            <v>6</v>
          </cell>
          <cell r="R462">
            <v>0.5</v>
          </cell>
        </row>
        <row r="463">
          <cell r="E463" t="str">
            <v>陈王彬</v>
          </cell>
          <cell r="F463" t="str">
            <v>共青团员</v>
          </cell>
          <cell r="G463">
            <v>1</v>
          </cell>
          <cell r="H463">
            <v>1</v>
          </cell>
          <cell r="I463">
            <v>1</v>
          </cell>
          <cell r="J463">
            <v>0</v>
          </cell>
          <cell r="K463">
            <v>1</v>
          </cell>
          <cell r="L463">
            <v>0</v>
          </cell>
          <cell r="M463">
            <v>1</v>
          </cell>
          <cell r="N463">
            <v>0</v>
          </cell>
          <cell r="O463">
            <v>1</v>
          </cell>
          <cell r="P463">
            <v>0</v>
          </cell>
          <cell r="Q463">
            <v>6</v>
          </cell>
          <cell r="R463">
            <v>0.5</v>
          </cell>
        </row>
        <row r="464">
          <cell r="E464" t="str">
            <v>牛俊龙</v>
          </cell>
          <cell r="F464" t="str">
            <v>共青团员</v>
          </cell>
          <cell r="G464">
            <v>1</v>
          </cell>
          <cell r="H464">
            <v>1</v>
          </cell>
          <cell r="I464">
            <v>1</v>
          </cell>
          <cell r="J464">
            <v>0</v>
          </cell>
          <cell r="K464">
            <v>1</v>
          </cell>
          <cell r="L464">
            <v>0</v>
          </cell>
          <cell r="M464">
            <v>1</v>
          </cell>
          <cell r="N464">
            <v>0</v>
          </cell>
          <cell r="O464">
            <v>1</v>
          </cell>
          <cell r="P464">
            <v>0</v>
          </cell>
          <cell r="Q464">
            <v>6</v>
          </cell>
          <cell r="R464">
            <v>0.5</v>
          </cell>
        </row>
        <row r="465">
          <cell r="E465" t="str">
            <v>邓文博</v>
          </cell>
          <cell r="F465" t="str">
            <v>共青团员</v>
          </cell>
          <cell r="G465">
            <v>1</v>
          </cell>
          <cell r="H465">
            <v>1</v>
          </cell>
          <cell r="I465">
            <v>1</v>
          </cell>
          <cell r="J465">
            <v>0</v>
          </cell>
          <cell r="K465">
            <v>1</v>
          </cell>
          <cell r="L465">
            <v>0</v>
          </cell>
          <cell r="M465">
            <v>1</v>
          </cell>
          <cell r="N465">
            <v>0</v>
          </cell>
          <cell r="O465">
            <v>1</v>
          </cell>
          <cell r="P465">
            <v>0</v>
          </cell>
          <cell r="Q465">
            <v>6</v>
          </cell>
          <cell r="R465">
            <v>0.5</v>
          </cell>
        </row>
        <row r="466">
          <cell r="E466" t="str">
            <v>龚明辉</v>
          </cell>
          <cell r="F466" t="str">
            <v>共青团员</v>
          </cell>
          <cell r="G466">
            <v>1</v>
          </cell>
          <cell r="H466">
            <v>1</v>
          </cell>
          <cell r="I466">
            <v>1</v>
          </cell>
          <cell r="J466">
            <v>0</v>
          </cell>
          <cell r="K466">
            <v>1</v>
          </cell>
          <cell r="L466">
            <v>0</v>
          </cell>
          <cell r="M466">
            <v>1</v>
          </cell>
          <cell r="N466">
            <v>0</v>
          </cell>
          <cell r="O466">
            <v>1</v>
          </cell>
          <cell r="P466">
            <v>0</v>
          </cell>
          <cell r="Q466">
            <v>6</v>
          </cell>
          <cell r="R466">
            <v>0.5</v>
          </cell>
        </row>
        <row r="467">
          <cell r="E467" t="str">
            <v>戚景川</v>
          </cell>
          <cell r="F467" t="str">
            <v>共青团员</v>
          </cell>
          <cell r="G467">
            <v>1</v>
          </cell>
          <cell r="H467">
            <v>1</v>
          </cell>
          <cell r="I467">
            <v>1</v>
          </cell>
          <cell r="J467">
            <v>0</v>
          </cell>
          <cell r="K467">
            <v>1</v>
          </cell>
          <cell r="L467">
            <v>0</v>
          </cell>
          <cell r="M467">
            <v>1</v>
          </cell>
          <cell r="N467">
            <v>0</v>
          </cell>
          <cell r="O467">
            <v>1</v>
          </cell>
          <cell r="P467">
            <v>0</v>
          </cell>
          <cell r="Q467">
            <v>6</v>
          </cell>
          <cell r="R467">
            <v>0.5</v>
          </cell>
        </row>
        <row r="468">
          <cell r="E468" t="str">
            <v>齐金韬</v>
          </cell>
          <cell r="F468" t="str">
            <v>共青团员</v>
          </cell>
          <cell r="G468">
            <v>1</v>
          </cell>
          <cell r="H468">
            <v>1</v>
          </cell>
          <cell r="I468">
            <v>1</v>
          </cell>
          <cell r="J468">
            <v>0</v>
          </cell>
          <cell r="K468">
            <v>1</v>
          </cell>
          <cell r="L468">
            <v>0</v>
          </cell>
          <cell r="M468">
            <v>1</v>
          </cell>
          <cell r="N468">
            <v>0</v>
          </cell>
          <cell r="O468">
            <v>1</v>
          </cell>
          <cell r="P468">
            <v>0</v>
          </cell>
          <cell r="Q468">
            <v>6</v>
          </cell>
          <cell r="R468">
            <v>0.5</v>
          </cell>
        </row>
        <row r="469">
          <cell r="E469" t="str">
            <v>谢宇韬</v>
          </cell>
          <cell r="F469" t="str">
            <v>共青团员</v>
          </cell>
          <cell r="G469">
            <v>1</v>
          </cell>
          <cell r="H469">
            <v>1</v>
          </cell>
          <cell r="I469">
            <v>1</v>
          </cell>
          <cell r="J469">
            <v>0</v>
          </cell>
          <cell r="K469">
            <v>1</v>
          </cell>
          <cell r="L469">
            <v>0</v>
          </cell>
          <cell r="M469">
            <v>1</v>
          </cell>
          <cell r="N469">
            <v>0</v>
          </cell>
          <cell r="O469">
            <v>1</v>
          </cell>
          <cell r="P469">
            <v>0</v>
          </cell>
          <cell r="Q469">
            <v>6</v>
          </cell>
          <cell r="R469">
            <v>0.5</v>
          </cell>
        </row>
        <row r="470">
          <cell r="E470" t="str">
            <v>杨峻懿</v>
          </cell>
          <cell r="F470" t="str">
            <v>共青团员</v>
          </cell>
          <cell r="G470">
            <v>1</v>
          </cell>
          <cell r="H470">
            <v>1</v>
          </cell>
          <cell r="I470">
            <v>1</v>
          </cell>
          <cell r="J470">
            <v>0</v>
          </cell>
          <cell r="K470">
            <v>1</v>
          </cell>
          <cell r="L470">
            <v>0</v>
          </cell>
          <cell r="M470">
            <v>1</v>
          </cell>
          <cell r="N470">
            <v>0</v>
          </cell>
          <cell r="O470">
            <v>1</v>
          </cell>
          <cell r="P470">
            <v>0</v>
          </cell>
          <cell r="Q470">
            <v>6</v>
          </cell>
          <cell r="R470">
            <v>0.5</v>
          </cell>
        </row>
        <row r="471">
          <cell r="E471" t="str">
            <v>黄永广</v>
          </cell>
          <cell r="F471" t="str">
            <v>共青团员</v>
          </cell>
          <cell r="G471">
            <v>1</v>
          </cell>
          <cell r="H471">
            <v>1</v>
          </cell>
          <cell r="I471">
            <v>1</v>
          </cell>
          <cell r="J471">
            <v>0</v>
          </cell>
          <cell r="K471">
            <v>1</v>
          </cell>
          <cell r="L471">
            <v>0</v>
          </cell>
          <cell r="M471">
            <v>1</v>
          </cell>
          <cell r="N471">
            <v>0</v>
          </cell>
          <cell r="O471">
            <v>1</v>
          </cell>
          <cell r="P471">
            <v>0</v>
          </cell>
          <cell r="Q471">
            <v>6</v>
          </cell>
          <cell r="R471">
            <v>0.5</v>
          </cell>
        </row>
        <row r="472">
          <cell r="E472" t="str">
            <v>丁涛</v>
          </cell>
          <cell r="F472" t="str">
            <v>共青团员</v>
          </cell>
          <cell r="G472">
            <v>1</v>
          </cell>
          <cell r="H472">
            <v>1</v>
          </cell>
          <cell r="I472">
            <v>1</v>
          </cell>
          <cell r="J472">
            <v>0</v>
          </cell>
          <cell r="K472">
            <v>1</v>
          </cell>
          <cell r="L472">
            <v>0</v>
          </cell>
          <cell r="M472">
            <v>1</v>
          </cell>
          <cell r="N472">
            <v>0</v>
          </cell>
          <cell r="O472">
            <v>1</v>
          </cell>
          <cell r="P472">
            <v>0</v>
          </cell>
          <cell r="Q472">
            <v>6</v>
          </cell>
          <cell r="R472">
            <v>0.5</v>
          </cell>
        </row>
        <row r="473">
          <cell r="E473" t="str">
            <v>林静</v>
          </cell>
          <cell r="F473" t="str">
            <v>共青团员</v>
          </cell>
          <cell r="G473">
            <v>1</v>
          </cell>
          <cell r="H473">
            <v>1</v>
          </cell>
          <cell r="I473">
            <v>1</v>
          </cell>
          <cell r="J473">
            <v>0</v>
          </cell>
          <cell r="K473">
            <v>1</v>
          </cell>
          <cell r="L473">
            <v>0</v>
          </cell>
          <cell r="M473">
            <v>1</v>
          </cell>
          <cell r="N473">
            <v>0</v>
          </cell>
          <cell r="O473">
            <v>1</v>
          </cell>
          <cell r="P473">
            <v>0</v>
          </cell>
          <cell r="Q473">
            <v>6</v>
          </cell>
          <cell r="R473">
            <v>0.5</v>
          </cell>
        </row>
        <row r="474">
          <cell r="E474" t="str">
            <v>张祖毓</v>
          </cell>
          <cell r="F474" t="str">
            <v>共青团员</v>
          </cell>
          <cell r="G474">
            <v>1</v>
          </cell>
          <cell r="H474">
            <v>1</v>
          </cell>
          <cell r="I474">
            <v>1</v>
          </cell>
          <cell r="J474">
            <v>0</v>
          </cell>
          <cell r="K474">
            <v>1</v>
          </cell>
          <cell r="L474">
            <v>0</v>
          </cell>
          <cell r="M474">
            <v>1</v>
          </cell>
          <cell r="N474">
            <v>0</v>
          </cell>
          <cell r="O474">
            <v>1</v>
          </cell>
          <cell r="P474">
            <v>0</v>
          </cell>
          <cell r="Q474">
            <v>6</v>
          </cell>
          <cell r="R474">
            <v>0.5</v>
          </cell>
        </row>
        <row r="475">
          <cell r="E475" t="str">
            <v>穆建勋</v>
          </cell>
          <cell r="F475" t="str">
            <v>共青团员</v>
          </cell>
          <cell r="G475">
            <v>1</v>
          </cell>
          <cell r="H475">
            <v>1</v>
          </cell>
          <cell r="I475">
            <v>1</v>
          </cell>
          <cell r="J475">
            <v>0</v>
          </cell>
          <cell r="K475">
            <v>1</v>
          </cell>
          <cell r="L475">
            <v>0</v>
          </cell>
          <cell r="M475">
            <v>1</v>
          </cell>
          <cell r="N475">
            <v>0</v>
          </cell>
          <cell r="O475">
            <v>1</v>
          </cell>
          <cell r="P475">
            <v>0</v>
          </cell>
          <cell r="Q475">
            <v>6</v>
          </cell>
          <cell r="R475">
            <v>0.5</v>
          </cell>
        </row>
        <row r="476">
          <cell r="E476" t="str">
            <v>包哲诚</v>
          </cell>
          <cell r="F476" t="str">
            <v>共青团员</v>
          </cell>
          <cell r="G476">
            <v>1</v>
          </cell>
          <cell r="H476">
            <v>1</v>
          </cell>
          <cell r="I476">
            <v>1</v>
          </cell>
          <cell r="J476">
            <v>0</v>
          </cell>
          <cell r="K476">
            <v>1</v>
          </cell>
          <cell r="L476">
            <v>0</v>
          </cell>
          <cell r="M476">
            <v>1</v>
          </cell>
          <cell r="N476">
            <v>0</v>
          </cell>
          <cell r="O476">
            <v>1</v>
          </cell>
          <cell r="P476">
            <v>0</v>
          </cell>
          <cell r="Q476">
            <v>6</v>
          </cell>
          <cell r="R476">
            <v>0.5</v>
          </cell>
        </row>
        <row r="477">
          <cell r="E477" t="str">
            <v>陆羽</v>
          </cell>
          <cell r="F477" t="str">
            <v>共青团员</v>
          </cell>
          <cell r="G477">
            <v>1</v>
          </cell>
          <cell r="H477">
            <v>1</v>
          </cell>
          <cell r="I477">
            <v>1</v>
          </cell>
          <cell r="J477">
            <v>0</v>
          </cell>
          <cell r="K477">
            <v>1</v>
          </cell>
          <cell r="L477">
            <v>0</v>
          </cell>
          <cell r="M477">
            <v>1</v>
          </cell>
          <cell r="N477">
            <v>0</v>
          </cell>
          <cell r="O477">
            <v>1</v>
          </cell>
          <cell r="P477">
            <v>0</v>
          </cell>
          <cell r="Q477">
            <v>6</v>
          </cell>
          <cell r="R477">
            <v>0.5</v>
          </cell>
        </row>
        <row r="478">
          <cell r="E478" t="str">
            <v>赵宇鑫</v>
          </cell>
          <cell r="F478" t="str">
            <v>共青团员</v>
          </cell>
          <cell r="G478">
            <v>1</v>
          </cell>
          <cell r="H478">
            <v>1</v>
          </cell>
          <cell r="I478">
            <v>1</v>
          </cell>
          <cell r="J478">
            <v>0</v>
          </cell>
          <cell r="K478">
            <v>1</v>
          </cell>
          <cell r="L478">
            <v>0</v>
          </cell>
          <cell r="M478">
            <v>1</v>
          </cell>
          <cell r="N478">
            <v>0</v>
          </cell>
          <cell r="O478">
            <v>1</v>
          </cell>
          <cell r="P478">
            <v>0</v>
          </cell>
          <cell r="Q478">
            <v>6</v>
          </cell>
          <cell r="R478">
            <v>0.5</v>
          </cell>
        </row>
        <row r="479">
          <cell r="E479" t="str">
            <v>金新欣</v>
          </cell>
          <cell r="F479" t="str">
            <v>共青团员</v>
          </cell>
          <cell r="G479">
            <v>1</v>
          </cell>
          <cell r="H479">
            <v>1</v>
          </cell>
          <cell r="I479">
            <v>1</v>
          </cell>
          <cell r="J479">
            <v>0</v>
          </cell>
          <cell r="K479">
            <v>1</v>
          </cell>
          <cell r="L479">
            <v>0</v>
          </cell>
          <cell r="M479">
            <v>1</v>
          </cell>
          <cell r="N479">
            <v>0</v>
          </cell>
          <cell r="O479">
            <v>1</v>
          </cell>
          <cell r="P479">
            <v>0</v>
          </cell>
          <cell r="Q479">
            <v>6</v>
          </cell>
          <cell r="R479">
            <v>0.5</v>
          </cell>
        </row>
        <row r="480">
          <cell r="E480" t="str">
            <v>缪俊逸</v>
          </cell>
          <cell r="F480" t="str">
            <v>共青团员</v>
          </cell>
          <cell r="G480">
            <v>1</v>
          </cell>
          <cell r="H480">
            <v>1</v>
          </cell>
          <cell r="I480">
            <v>1</v>
          </cell>
          <cell r="J480">
            <v>0</v>
          </cell>
          <cell r="K480">
            <v>1</v>
          </cell>
          <cell r="L480">
            <v>0</v>
          </cell>
          <cell r="M480">
            <v>1</v>
          </cell>
          <cell r="N480">
            <v>0</v>
          </cell>
          <cell r="O480">
            <v>1</v>
          </cell>
          <cell r="P480">
            <v>0</v>
          </cell>
          <cell r="Q480">
            <v>6</v>
          </cell>
          <cell r="R480">
            <v>0.5</v>
          </cell>
        </row>
        <row r="481">
          <cell r="E481" t="str">
            <v>潘文秋</v>
          </cell>
          <cell r="F481" t="str">
            <v>共青团员</v>
          </cell>
          <cell r="G481">
            <v>1</v>
          </cell>
          <cell r="H481">
            <v>1</v>
          </cell>
          <cell r="I481">
            <v>1</v>
          </cell>
          <cell r="J481">
            <v>0</v>
          </cell>
          <cell r="K481">
            <v>1</v>
          </cell>
          <cell r="L481">
            <v>0</v>
          </cell>
          <cell r="M481">
            <v>1</v>
          </cell>
          <cell r="N481">
            <v>0</v>
          </cell>
          <cell r="O481">
            <v>1</v>
          </cell>
          <cell r="P481">
            <v>0</v>
          </cell>
          <cell r="Q481">
            <v>6</v>
          </cell>
          <cell r="R481">
            <v>0.5</v>
          </cell>
        </row>
        <row r="482">
          <cell r="E482" t="str">
            <v>施冬阳</v>
          </cell>
          <cell r="F482" t="str">
            <v>共青团员</v>
          </cell>
          <cell r="G482">
            <v>1</v>
          </cell>
          <cell r="H482">
            <v>1</v>
          </cell>
          <cell r="I482">
            <v>1</v>
          </cell>
          <cell r="J482">
            <v>0</v>
          </cell>
          <cell r="K482">
            <v>1</v>
          </cell>
          <cell r="L482">
            <v>0</v>
          </cell>
          <cell r="M482">
            <v>1</v>
          </cell>
          <cell r="N482">
            <v>0</v>
          </cell>
          <cell r="O482">
            <v>1</v>
          </cell>
          <cell r="P482">
            <v>0</v>
          </cell>
          <cell r="Q482">
            <v>6</v>
          </cell>
          <cell r="R482">
            <v>0.5</v>
          </cell>
        </row>
        <row r="483">
          <cell r="E483" t="str">
            <v>王坚杰</v>
          </cell>
          <cell r="F483" t="str">
            <v>共青团员</v>
          </cell>
          <cell r="G483">
            <v>1</v>
          </cell>
          <cell r="H483">
            <v>1</v>
          </cell>
          <cell r="I483">
            <v>1</v>
          </cell>
          <cell r="J483">
            <v>0</v>
          </cell>
          <cell r="K483">
            <v>1</v>
          </cell>
          <cell r="L483">
            <v>0</v>
          </cell>
          <cell r="M483">
            <v>1</v>
          </cell>
          <cell r="N483">
            <v>0</v>
          </cell>
          <cell r="O483">
            <v>1</v>
          </cell>
          <cell r="P483">
            <v>0</v>
          </cell>
          <cell r="Q483">
            <v>6</v>
          </cell>
          <cell r="R483">
            <v>0.5</v>
          </cell>
        </row>
        <row r="484">
          <cell r="E484" t="str">
            <v>殷悦宸</v>
          </cell>
          <cell r="F484" t="str">
            <v>共青团员</v>
          </cell>
          <cell r="G484">
            <v>1</v>
          </cell>
          <cell r="H484">
            <v>1</v>
          </cell>
          <cell r="I484">
            <v>1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0</v>
          </cell>
          <cell r="O484">
            <v>1</v>
          </cell>
          <cell r="P484">
            <v>0</v>
          </cell>
          <cell r="Q484">
            <v>6</v>
          </cell>
          <cell r="R484">
            <v>0.5</v>
          </cell>
        </row>
        <row r="485">
          <cell r="E485" t="str">
            <v>应龙隆</v>
          </cell>
          <cell r="F485" t="str">
            <v>共青团员</v>
          </cell>
          <cell r="G485">
            <v>1</v>
          </cell>
          <cell r="H485">
            <v>1</v>
          </cell>
          <cell r="I485">
            <v>1</v>
          </cell>
          <cell r="J485">
            <v>0</v>
          </cell>
          <cell r="K485">
            <v>1</v>
          </cell>
          <cell r="L485">
            <v>0</v>
          </cell>
          <cell r="M485">
            <v>1</v>
          </cell>
          <cell r="N485">
            <v>0</v>
          </cell>
          <cell r="O485">
            <v>1</v>
          </cell>
          <cell r="P485">
            <v>0</v>
          </cell>
          <cell r="Q485">
            <v>6</v>
          </cell>
          <cell r="R485">
            <v>0.5</v>
          </cell>
        </row>
        <row r="486">
          <cell r="E486" t="str">
            <v>林轩年</v>
          </cell>
          <cell r="F486" t="str">
            <v>共青团员</v>
          </cell>
          <cell r="G486">
            <v>1</v>
          </cell>
          <cell r="H486">
            <v>1</v>
          </cell>
          <cell r="I486">
            <v>1</v>
          </cell>
          <cell r="J486">
            <v>0</v>
          </cell>
          <cell r="K486">
            <v>1</v>
          </cell>
          <cell r="L486">
            <v>0</v>
          </cell>
          <cell r="M486">
            <v>1</v>
          </cell>
          <cell r="N486">
            <v>0</v>
          </cell>
          <cell r="O486">
            <v>1</v>
          </cell>
          <cell r="P486">
            <v>0</v>
          </cell>
          <cell r="Q486">
            <v>6</v>
          </cell>
          <cell r="R486">
            <v>0.5</v>
          </cell>
        </row>
        <row r="487">
          <cell r="E487" t="str">
            <v>陈杭</v>
          </cell>
          <cell r="F487" t="str">
            <v>中共预备党员</v>
          </cell>
          <cell r="G487">
            <v>1</v>
          </cell>
          <cell r="H487">
            <v>1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1</v>
          </cell>
          <cell r="N487">
            <v>0</v>
          </cell>
          <cell r="O487">
            <v>1</v>
          </cell>
          <cell r="P487">
            <v>0</v>
          </cell>
          <cell r="Q487">
            <v>6</v>
          </cell>
          <cell r="R487">
            <v>0.5</v>
          </cell>
        </row>
        <row r="488">
          <cell r="E488" t="str">
            <v>郭正楠</v>
          </cell>
          <cell r="F488" t="str">
            <v>中共预备党员</v>
          </cell>
          <cell r="G488">
            <v>1</v>
          </cell>
          <cell r="H488">
            <v>1</v>
          </cell>
          <cell r="I488">
            <v>1</v>
          </cell>
          <cell r="J488">
            <v>0</v>
          </cell>
          <cell r="K488">
            <v>1</v>
          </cell>
          <cell r="L488">
            <v>1</v>
          </cell>
          <cell r="M488">
            <v>1</v>
          </cell>
          <cell r="N488">
            <v>0</v>
          </cell>
          <cell r="O488">
            <v>1</v>
          </cell>
          <cell r="P488">
            <v>0</v>
          </cell>
          <cell r="Q488">
            <v>7</v>
          </cell>
          <cell r="R488">
            <v>0.5</v>
          </cell>
        </row>
        <row r="489">
          <cell r="E489" t="str">
            <v>马晨烨</v>
          </cell>
          <cell r="F489" t="str">
            <v>中共预备党员</v>
          </cell>
          <cell r="G489">
            <v>1</v>
          </cell>
          <cell r="H489">
            <v>1</v>
          </cell>
          <cell r="I489">
            <v>1</v>
          </cell>
          <cell r="J489">
            <v>0</v>
          </cell>
          <cell r="K489">
            <v>1</v>
          </cell>
          <cell r="L489">
            <v>0</v>
          </cell>
          <cell r="M489">
            <v>1</v>
          </cell>
          <cell r="N489">
            <v>0</v>
          </cell>
          <cell r="O489">
            <v>1</v>
          </cell>
          <cell r="P489">
            <v>0</v>
          </cell>
          <cell r="Q489">
            <v>6</v>
          </cell>
          <cell r="R489">
            <v>0.5</v>
          </cell>
        </row>
        <row r="490">
          <cell r="E490" t="str">
            <v>刘冉冉</v>
          </cell>
          <cell r="F490" t="str">
            <v>中共预备党员</v>
          </cell>
          <cell r="G490">
            <v>1</v>
          </cell>
          <cell r="H490">
            <v>1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0</v>
          </cell>
          <cell r="O490">
            <v>1</v>
          </cell>
          <cell r="P490">
            <v>0</v>
          </cell>
          <cell r="Q490">
            <v>6</v>
          </cell>
          <cell r="R490">
            <v>0.5</v>
          </cell>
        </row>
        <row r="491">
          <cell r="E491" t="str">
            <v>卢孔儒</v>
          </cell>
          <cell r="F491" t="str">
            <v>中共预备党员</v>
          </cell>
          <cell r="G491">
            <v>1</v>
          </cell>
          <cell r="H491">
            <v>1</v>
          </cell>
          <cell r="I491">
            <v>1</v>
          </cell>
          <cell r="J491">
            <v>0</v>
          </cell>
          <cell r="K491">
            <v>1</v>
          </cell>
          <cell r="L491">
            <v>0</v>
          </cell>
          <cell r="M491">
            <v>1</v>
          </cell>
          <cell r="N491">
            <v>0</v>
          </cell>
          <cell r="O491">
            <v>1</v>
          </cell>
          <cell r="P491">
            <v>0</v>
          </cell>
          <cell r="Q491">
            <v>6</v>
          </cell>
          <cell r="R491">
            <v>0.5</v>
          </cell>
        </row>
        <row r="492">
          <cell r="E492" t="str">
            <v>何国豪</v>
          </cell>
          <cell r="F492" t="str">
            <v>共青团员</v>
          </cell>
          <cell r="G492">
            <v>1</v>
          </cell>
          <cell r="H492">
            <v>1</v>
          </cell>
          <cell r="I492">
            <v>1</v>
          </cell>
          <cell r="J492">
            <v>1</v>
          </cell>
          <cell r="K492">
            <v>1</v>
          </cell>
          <cell r="L492">
            <v>1</v>
          </cell>
          <cell r="M492">
            <v>0</v>
          </cell>
          <cell r="N492">
            <v>1</v>
          </cell>
          <cell r="O492">
            <v>0</v>
          </cell>
          <cell r="P492">
            <v>0</v>
          </cell>
          <cell r="Q492">
            <v>7</v>
          </cell>
          <cell r="R492">
            <v>0.5</v>
          </cell>
        </row>
        <row r="493">
          <cell r="E493" t="str">
            <v>施译乔</v>
          </cell>
          <cell r="F493" t="str">
            <v>共青团员</v>
          </cell>
          <cell r="G493">
            <v>1</v>
          </cell>
          <cell r="H493">
            <v>1</v>
          </cell>
          <cell r="I493">
            <v>1</v>
          </cell>
          <cell r="J493">
            <v>1</v>
          </cell>
          <cell r="K493">
            <v>1</v>
          </cell>
          <cell r="L493">
            <v>1</v>
          </cell>
          <cell r="M493">
            <v>0</v>
          </cell>
          <cell r="N493">
            <v>1</v>
          </cell>
          <cell r="O493">
            <v>0</v>
          </cell>
          <cell r="P493">
            <v>0</v>
          </cell>
          <cell r="Q493">
            <v>7</v>
          </cell>
          <cell r="R493">
            <v>0.5</v>
          </cell>
        </row>
        <row r="494">
          <cell r="E494" t="str">
            <v>薛磊</v>
          </cell>
          <cell r="F494" t="str">
            <v>共青团员</v>
          </cell>
          <cell r="G494">
            <v>1</v>
          </cell>
          <cell r="H494">
            <v>1</v>
          </cell>
          <cell r="I494">
            <v>1</v>
          </cell>
          <cell r="J494">
            <v>1</v>
          </cell>
          <cell r="K494">
            <v>1</v>
          </cell>
          <cell r="L494">
            <v>1</v>
          </cell>
          <cell r="M494">
            <v>0</v>
          </cell>
          <cell r="N494">
            <v>1</v>
          </cell>
          <cell r="O494">
            <v>0</v>
          </cell>
          <cell r="P494">
            <v>0</v>
          </cell>
          <cell r="Q494">
            <v>7</v>
          </cell>
          <cell r="R494">
            <v>0.5</v>
          </cell>
        </row>
        <row r="495">
          <cell r="E495" t="str">
            <v>孙思源</v>
          </cell>
          <cell r="F495" t="str">
            <v>共青团员</v>
          </cell>
          <cell r="G495">
            <v>1</v>
          </cell>
          <cell r="H495">
            <v>1</v>
          </cell>
          <cell r="I495">
            <v>1</v>
          </cell>
          <cell r="J495">
            <v>1</v>
          </cell>
          <cell r="K495">
            <v>1</v>
          </cell>
          <cell r="L495">
            <v>1</v>
          </cell>
          <cell r="M495">
            <v>0</v>
          </cell>
          <cell r="N495">
            <v>1</v>
          </cell>
          <cell r="O495">
            <v>0</v>
          </cell>
          <cell r="P495">
            <v>0</v>
          </cell>
          <cell r="Q495">
            <v>7</v>
          </cell>
          <cell r="R495">
            <v>0.5</v>
          </cell>
        </row>
        <row r="496">
          <cell r="E496" t="str">
            <v>黄卿诚</v>
          </cell>
          <cell r="F496" t="str">
            <v>共青团员</v>
          </cell>
          <cell r="G496">
            <v>1</v>
          </cell>
          <cell r="H496">
            <v>1</v>
          </cell>
          <cell r="I496">
            <v>1</v>
          </cell>
          <cell r="J496">
            <v>1</v>
          </cell>
          <cell r="K496">
            <v>1</v>
          </cell>
          <cell r="L496">
            <v>1</v>
          </cell>
          <cell r="M496">
            <v>0</v>
          </cell>
          <cell r="N496">
            <v>1</v>
          </cell>
          <cell r="O496">
            <v>0</v>
          </cell>
          <cell r="P496">
            <v>0</v>
          </cell>
          <cell r="Q496">
            <v>7</v>
          </cell>
          <cell r="R496">
            <v>0.5</v>
          </cell>
        </row>
        <row r="497">
          <cell r="E497" t="str">
            <v>赵斌</v>
          </cell>
          <cell r="F497" t="str">
            <v>共青团员</v>
          </cell>
          <cell r="G497">
            <v>1</v>
          </cell>
          <cell r="H497">
            <v>1</v>
          </cell>
          <cell r="I497">
            <v>1</v>
          </cell>
          <cell r="J497">
            <v>1</v>
          </cell>
          <cell r="K497">
            <v>1</v>
          </cell>
          <cell r="L497">
            <v>1</v>
          </cell>
          <cell r="M497">
            <v>0</v>
          </cell>
          <cell r="N497">
            <v>1</v>
          </cell>
          <cell r="O497">
            <v>0</v>
          </cell>
          <cell r="P497">
            <v>0</v>
          </cell>
          <cell r="Q497">
            <v>7</v>
          </cell>
          <cell r="R497">
            <v>0.5</v>
          </cell>
        </row>
        <row r="498">
          <cell r="E498" t="str">
            <v>郝一扬</v>
          </cell>
          <cell r="F498" t="str">
            <v>共青团员</v>
          </cell>
          <cell r="G498">
            <v>1</v>
          </cell>
          <cell r="H498">
            <v>1</v>
          </cell>
          <cell r="I498">
            <v>1</v>
          </cell>
          <cell r="J498">
            <v>1</v>
          </cell>
          <cell r="K498">
            <v>1</v>
          </cell>
          <cell r="L498">
            <v>1</v>
          </cell>
          <cell r="M498">
            <v>0</v>
          </cell>
          <cell r="N498">
            <v>1</v>
          </cell>
          <cell r="O498">
            <v>0</v>
          </cell>
          <cell r="P498">
            <v>0</v>
          </cell>
          <cell r="Q498">
            <v>7</v>
          </cell>
          <cell r="R498">
            <v>0.5</v>
          </cell>
        </row>
        <row r="499">
          <cell r="E499" t="str">
            <v>吉湘峰</v>
          </cell>
          <cell r="F499" t="str">
            <v>共青团员</v>
          </cell>
          <cell r="G499">
            <v>1</v>
          </cell>
          <cell r="H499">
            <v>1</v>
          </cell>
          <cell r="I499">
            <v>1</v>
          </cell>
          <cell r="J499">
            <v>1</v>
          </cell>
          <cell r="K499">
            <v>1</v>
          </cell>
          <cell r="L499">
            <v>1</v>
          </cell>
          <cell r="M499">
            <v>0</v>
          </cell>
          <cell r="N499">
            <v>1</v>
          </cell>
          <cell r="O499">
            <v>0</v>
          </cell>
          <cell r="P499">
            <v>0</v>
          </cell>
          <cell r="Q499">
            <v>7</v>
          </cell>
          <cell r="R499">
            <v>0.5</v>
          </cell>
        </row>
        <row r="500">
          <cell r="E500" t="str">
            <v>沈豪杰</v>
          </cell>
          <cell r="F500" t="str">
            <v>共青团员</v>
          </cell>
          <cell r="G500">
            <v>1</v>
          </cell>
          <cell r="H500">
            <v>1</v>
          </cell>
          <cell r="I500">
            <v>1</v>
          </cell>
          <cell r="J500">
            <v>1</v>
          </cell>
          <cell r="K500">
            <v>1</v>
          </cell>
          <cell r="L500">
            <v>1</v>
          </cell>
          <cell r="M500">
            <v>0</v>
          </cell>
          <cell r="N500">
            <v>1</v>
          </cell>
          <cell r="O500">
            <v>0</v>
          </cell>
          <cell r="P500">
            <v>0</v>
          </cell>
          <cell r="Q500">
            <v>7</v>
          </cell>
          <cell r="R500">
            <v>0.5</v>
          </cell>
        </row>
        <row r="501">
          <cell r="E501" t="str">
            <v>张期智</v>
          </cell>
          <cell r="F501" t="str">
            <v>共青团员</v>
          </cell>
          <cell r="G501">
            <v>1</v>
          </cell>
          <cell r="H501">
            <v>1</v>
          </cell>
          <cell r="I501">
            <v>1</v>
          </cell>
          <cell r="J501">
            <v>1</v>
          </cell>
          <cell r="K501">
            <v>1</v>
          </cell>
          <cell r="L501">
            <v>1</v>
          </cell>
          <cell r="M501">
            <v>0</v>
          </cell>
          <cell r="N501">
            <v>1</v>
          </cell>
          <cell r="O501">
            <v>0</v>
          </cell>
          <cell r="P501">
            <v>0</v>
          </cell>
          <cell r="Q501">
            <v>7</v>
          </cell>
          <cell r="R501">
            <v>0.5</v>
          </cell>
        </row>
        <row r="502">
          <cell r="E502" t="str">
            <v>庞珂</v>
          </cell>
          <cell r="F502" t="str">
            <v>共青团员</v>
          </cell>
          <cell r="G502">
            <v>1</v>
          </cell>
          <cell r="H502">
            <v>1</v>
          </cell>
          <cell r="I502">
            <v>1</v>
          </cell>
          <cell r="J502">
            <v>1</v>
          </cell>
          <cell r="K502">
            <v>1</v>
          </cell>
          <cell r="L502">
            <v>1</v>
          </cell>
          <cell r="M502">
            <v>0</v>
          </cell>
          <cell r="N502">
            <v>1</v>
          </cell>
          <cell r="O502">
            <v>0</v>
          </cell>
          <cell r="P502">
            <v>0</v>
          </cell>
          <cell r="Q502">
            <v>7</v>
          </cell>
          <cell r="R502">
            <v>0.5</v>
          </cell>
        </row>
        <row r="503">
          <cell r="E503" t="str">
            <v>赵伯阳</v>
          </cell>
          <cell r="F503" t="str">
            <v>共青团员</v>
          </cell>
          <cell r="G503">
            <v>1</v>
          </cell>
          <cell r="H503">
            <v>1</v>
          </cell>
          <cell r="I503">
            <v>1</v>
          </cell>
          <cell r="J503">
            <v>1</v>
          </cell>
          <cell r="K503">
            <v>1</v>
          </cell>
          <cell r="L503">
            <v>1</v>
          </cell>
          <cell r="M503">
            <v>0</v>
          </cell>
          <cell r="N503">
            <v>1</v>
          </cell>
          <cell r="O503">
            <v>0</v>
          </cell>
          <cell r="P503">
            <v>0</v>
          </cell>
          <cell r="Q503">
            <v>7</v>
          </cell>
          <cell r="R503">
            <v>0.5</v>
          </cell>
        </row>
        <row r="504">
          <cell r="E504" t="str">
            <v>赵子茗</v>
          </cell>
          <cell r="F504" t="str">
            <v>共青团员</v>
          </cell>
          <cell r="G504">
            <v>1</v>
          </cell>
          <cell r="H504">
            <v>1</v>
          </cell>
          <cell r="I504">
            <v>1</v>
          </cell>
          <cell r="J504">
            <v>1</v>
          </cell>
          <cell r="K504">
            <v>1</v>
          </cell>
          <cell r="L504">
            <v>1</v>
          </cell>
          <cell r="M504">
            <v>0</v>
          </cell>
          <cell r="N504">
            <v>1</v>
          </cell>
          <cell r="O504">
            <v>0</v>
          </cell>
          <cell r="P504">
            <v>0</v>
          </cell>
          <cell r="Q504">
            <v>7</v>
          </cell>
          <cell r="R504">
            <v>0.5</v>
          </cell>
        </row>
        <row r="505">
          <cell r="E505" t="str">
            <v>周晨皓</v>
          </cell>
          <cell r="F505" t="str">
            <v>共青团员</v>
          </cell>
          <cell r="G505">
            <v>1</v>
          </cell>
          <cell r="H505">
            <v>1</v>
          </cell>
          <cell r="I505">
            <v>1</v>
          </cell>
          <cell r="J505">
            <v>1</v>
          </cell>
          <cell r="K505">
            <v>1</v>
          </cell>
          <cell r="L505">
            <v>1</v>
          </cell>
          <cell r="M505">
            <v>0</v>
          </cell>
          <cell r="N505">
            <v>1</v>
          </cell>
          <cell r="O505">
            <v>0</v>
          </cell>
          <cell r="P505">
            <v>0</v>
          </cell>
          <cell r="Q505">
            <v>7</v>
          </cell>
          <cell r="R505">
            <v>0.5</v>
          </cell>
        </row>
        <row r="506">
          <cell r="E506" t="str">
            <v>谢子杰</v>
          </cell>
          <cell r="F506" t="str">
            <v>共青团员</v>
          </cell>
          <cell r="G506">
            <v>1</v>
          </cell>
          <cell r="H506">
            <v>1</v>
          </cell>
          <cell r="I506">
            <v>1</v>
          </cell>
          <cell r="J506">
            <v>1</v>
          </cell>
          <cell r="K506">
            <v>1</v>
          </cell>
          <cell r="L506">
            <v>1</v>
          </cell>
          <cell r="M506">
            <v>0</v>
          </cell>
          <cell r="N506">
            <v>1</v>
          </cell>
          <cell r="O506">
            <v>0</v>
          </cell>
          <cell r="P506">
            <v>0</v>
          </cell>
          <cell r="Q506">
            <v>7</v>
          </cell>
          <cell r="R506">
            <v>0.5</v>
          </cell>
        </row>
        <row r="507">
          <cell r="E507" t="str">
            <v>黄林康</v>
          </cell>
          <cell r="F507" t="str">
            <v>共青团员</v>
          </cell>
          <cell r="G507">
            <v>1</v>
          </cell>
          <cell r="H507">
            <v>1</v>
          </cell>
          <cell r="I507">
            <v>1</v>
          </cell>
          <cell r="J507">
            <v>1</v>
          </cell>
          <cell r="K507">
            <v>1</v>
          </cell>
          <cell r="L507">
            <v>1</v>
          </cell>
          <cell r="M507">
            <v>0</v>
          </cell>
          <cell r="N507">
            <v>1</v>
          </cell>
          <cell r="O507">
            <v>0</v>
          </cell>
          <cell r="P507">
            <v>0</v>
          </cell>
          <cell r="Q507">
            <v>7</v>
          </cell>
          <cell r="R507">
            <v>0.5</v>
          </cell>
        </row>
        <row r="508">
          <cell r="E508" t="str">
            <v>杨鑫和</v>
          </cell>
          <cell r="F508" t="str">
            <v>共青团员</v>
          </cell>
          <cell r="G508">
            <v>1</v>
          </cell>
          <cell r="H508">
            <v>1</v>
          </cell>
          <cell r="I508">
            <v>1</v>
          </cell>
          <cell r="J508">
            <v>1</v>
          </cell>
          <cell r="K508">
            <v>1</v>
          </cell>
          <cell r="L508">
            <v>1</v>
          </cell>
          <cell r="M508">
            <v>0</v>
          </cell>
          <cell r="N508">
            <v>1</v>
          </cell>
          <cell r="O508">
            <v>0</v>
          </cell>
          <cell r="P508">
            <v>0</v>
          </cell>
          <cell r="Q508">
            <v>7</v>
          </cell>
          <cell r="R508">
            <v>0.5</v>
          </cell>
        </row>
        <row r="509">
          <cell r="E509" t="str">
            <v>何俊磊</v>
          </cell>
          <cell r="F509" t="str">
            <v>共青团员</v>
          </cell>
          <cell r="G509">
            <v>1</v>
          </cell>
          <cell r="H509">
            <v>1</v>
          </cell>
          <cell r="I509">
            <v>1</v>
          </cell>
          <cell r="J509">
            <v>1</v>
          </cell>
          <cell r="K509">
            <v>1</v>
          </cell>
          <cell r="L509">
            <v>1</v>
          </cell>
          <cell r="M509">
            <v>0</v>
          </cell>
          <cell r="N509">
            <v>1</v>
          </cell>
          <cell r="O509">
            <v>0</v>
          </cell>
          <cell r="P509">
            <v>0</v>
          </cell>
          <cell r="Q509">
            <v>7</v>
          </cell>
          <cell r="R509">
            <v>0.5</v>
          </cell>
        </row>
        <row r="510">
          <cell r="E510" t="str">
            <v>朱凯麟</v>
          </cell>
          <cell r="F510" t="str">
            <v>共青团员</v>
          </cell>
          <cell r="G510">
            <v>1</v>
          </cell>
          <cell r="H510">
            <v>1</v>
          </cell>
          <cell r="I510">
            <v>1</v>
          </cell>
          <cell r="J510">
            <v>1</v>
          </cell>
          <cell r="K510">
            <v>1</v>
          </cell>
          <cell r="L510">
            <v>1</v>
          </cell>
          <cell r="M510">
            <v>0</v>
          </cell>
          <cell r="N510">
            <v>1</v>
          </cell>
          <cell r="O510">
            <v>0</v>
          </cell>
          <cell r="P510">
            <v>0</v>
          </cell>
          <cell r="Q510">
            <v>7</v>
          </cell>
          <cell r="R510">
            <v>0.5</v>
          </cell>
        </row>
        <row r="511">
          <cell r="E511" t="str">
            <v>沈哲豪</v>
          </cell>
          <cell r="F511" t="str">
            <v>共青团员</v>
          </cell>
          <cell r="G511">
            <v>1</v>
          </cell>
          <cell r="H511">
            <v>1</v>
          </cell>
          <cell r="I511">
            <v>1</v>
          </cell>
          <cell r="J511">
            <v>1</v>
          </cell>
          <cell r="K511">
            <v>1</v>
          </cell>
          <cell r="L511">
            <v>1</v>
          </cell>
          <cell r="M511">
            <v>0</v>
          </cell>
          <cell r="N511">
            <v>1</v>
          </cell>
          <cell r="O511">
            <v>0</v>
          </cell>
          <cell r="P511">
            <v>0</v>
          </cell>
          <cell r="Q511">
            <v>7</v>
          </cell>
          <cell r="R511">
            <v>0.5</v>
          </cell>
        </row>
        <row r="512">
          <cell r="E512" t="str">
            <v>沈拓</v>
          </cell>
          <cell r="F512" t="str">
            <v>共青团员</v>
          </cell>
          <cell r="G512">
            <v>1</v>
          </cell>
          <cell r="H512">
            <v>1</v>
          </cell>
          <cell r="I512">
            <v>1</v>
          </cell>
          <cell r="J512">
            <v>1</v>
          </cell>
          <cell r="K512">
            <v>1</v>
          </cell>
          <cell r="L512">
            <v>1</v>
          </cell>
          <cell r="M512">
            <v>0</v>
          </cell>
          <cell r="N512">
            <v>1</v>
          </cell>
          <cell r="O512">
            <v>0</v>
          </cell>
          <cell r="P512">
            <v>0</v>
          </cell>
          <cell r="Q512">
            <v>7</v>
          </cell>
          <cell r="R512">
            <v>0.5</v>
          </cell>
        </row>
        <row r="513">
          <cell r="E513" t="str">
            <v>戈加睿</v>
          </cell>
          <cell r="F513" t="str">
            <v>共青团员</v>
          </cell>
          <cell r="G513">
            <v>1</v>
          </cell>
          <cell r="H513">
            <v>1</v>
          </cell>
        </row>
        <row r="513">
          <cell r="J513">
            <v>1</v>
          </cell>
          <cell r="K513">
            <v>1</v>
          </cell>
          <cell r="L513">
            <v>1</v>
          </cell>
          <cell r="M513">
            <v>0</v>
          </cell>
          <cell r="N513">
            <v>1</v>
          </cell>
          <cell r="O513">
            <v>0</v>
          </cell>
          <cell r="P513">
            <v>0</v>
          </cell>
          <cell r="Q513">
            <v>6</v>
          </cell>
          <cell r="R513">
            <v>0.5</v>
          </cell>
        </row>
        <row r="514">
          <cell r="E514" t="str">
            <v>俞文淇</v>
          </cell>
          <cell r="F514" t="str">
            <v>共青团员</v>
          </cell>
          <cell r="G514">
            <v>1</v>
          </cell>
          <cell r="H514">
            <v>1</v>
          </cell>
          <cell r="I514">
            <v>1</v>
          </cell>
          <cell r="J514">
            <v>1</v>
          </cell>
          <cell r="K514">
            <v>1</v>
          </cell>
          <cell r="L514">
            <v>1</v>
          </cell>
          <cell r="M514">
            <v>0</v>
          </cell>
          <cell r="N514">
            <v>1</v>
          </cell>
          <cell r="O514">
            <v>0</v>
          </cell>
          <cell r="P514">
            <v>0</v>
          </cell>
          <cell r="Q514">
            <v>7</v>
          </cell>
          <cell r="R514">
            <v>0.5</v>
          </cell>
        </row>
        <row r="515">
          <cell r="E515" t="str">
            <v>叶丁再</v>
          </cell>
          <cell r="F515" t="str">
            <v>中共预备党员</v>
          </cell>
          <cell r="G515">
            <v>1</v>
          </cell>
          <cell r="H515">
            <v>1</v>
          </cell>
          <cell r="I515">
            <v>1</v>
          </cell>
          <cell r="J515">
            <v>1</v>
          </cell>
          <cell r="K515">
            <v>1</v>
          </cell>
          <cell r="L515">
            <v>1</v>
          </cell>
          <cell r="M515">
            <v>0</v>
          </cell>
          <cell r="N515">
            <v>1</v>
          </cell>
          <cell r="O515">
            <v>0</v>
          </cell>
          <cell r="P515">
            <v>0</v>
          </cell>
          <cell r="Q515">
            <v>7</v>
          </cell>
          <cell r="R515">
            <v>0.5</v>
          </cell>
        </row>
        <row r="516">
          <cell r="E516" t="str">
            <v>孔焓彬</v>
          </cell>
          <cell r="F516" t="str">
            <v>中共预备党员</v>
          </cell>
          <cell r="G516">
            <v>1</v>
          </cell>
          <cell r="H516">
            <v>1</v>
          </cell>
          <cell r="I516">
            <v>1</v>
          </cell>
          <cell r="J516">
            <v>1</v>
          </cell>
          <cell r="K516">
            <v>1</v>
          </cell>
          <cell r="L516">
            <v>1</v>
          </cell>
          <cell r="M516">
            <v>0</v>
          </cell>
          <cell r="N516">
            <v>1</v>
          </cell>
          <cell r="O516">
            <v>0</v>
          </cell>
          <cell r="P516">
            <v>0</v>
          </cell>
          <cell r="Q516">
            <v>7</v>
          </cell>
          <cell r="R516">
            <v>0.5</v>
          </cell>
        </row>
        <row r="517">
          <cell r="E517" t="str">
            <v>杨潇林</v>
          </cell>
          <cell r="F517" t="str">
            <v>中共预备党员</v>
          </cell>
          <cell r="G517">
            <v>1</v>
          </cell>
          <cell r="H517">
            <v>1</v>
          </cell>
          <cell r="I517">
            <v>1</v>
          </cell>
          <cell r="J517">
            <v>1</v>
          </cell>
          <cell r="K517">
            <v>1</v>
          </cell>
          <cell r="L517">
            <v>1</v>
          </cell>
          <cell r="M517">
            <v>0</v>
          </cell>
          <cell r="N517">
            <v>1</v>
          </cell>
          <cell r="O517">
            <v>0</v>
          </cell>
          <cell r="P517">
            <v>0</v>
          </cell>
          <cell r="Q517">
            <v>7</v>
          </cell>
          <cell r="R517">
            <v>0.5</v>
          </cell>
        </row>
        <row r="518">
          <cell r="E518" t="str">
            <v>包元浩</v>
          </cell>
          <cell r="F518" t="str">
            <v>中共预备党员</v>
          </cell>
          <cell r="G518">
            <v>1</v>
          </cell>
          <cell r="H518">
            <v>1</v>
          </cell>
          <cell r="I518">
            <v>1</v>
          </cell>
          <cell r="J518">
            <v>1</v>
          </cell>
          <cell r="K518">
            <v>1</v>
          </cell>
          <cell r="L518">
            <v>1</v>
          </cell>
          <cell r="M518">
            <v>0</v>
          </cell>
          <cell r="N518">
            <v>1</v>
          </cell>
          <cell r="O518">
            <v>0</v>
          </cell>
          <cell r="P518">
            <v>0</v>
          </cell>
          <cell r="Q518">
            <v>7</v>
          </cell>
          <cell r="R518">
            <v>0.5</v>
          </cell>
        </row>
        <row r="519">
          <cell r="E519" t="str">
            <v>梁育桐</v>
          </cell>
          <cell r="F519" t="str">
            <v>中共预备党员</v>
          </cell>
          <cell r="G519">
            <v>1</v>
          </cell>
          <cell r="H519">
            <v>1</v>
          </cell>
          <cell r="I519">
            <v>1</v>
          </cell>
          <cell r="J519">
            <v>1</v>
          </cell>
          <cell r="K519">
            <v>1</v>
          </cell>
          <cell r="L519">
            <v>1</v>
          </cell>
          <cell r="M519">
            <v>0</v>
          </cell>
          <cell r="N519">
            <v>1</v>
          </cell>
          <cell r="O519">
            <v>0</v>
          </cell>
          <cell r="P519">
            <v>0</v>
          </cell>
          <cell r="Q519">
            <v>7</v>
          </cell>
          <cell r="R519">
            <v>0.5</v>
          </cell>
        </row>
        <row r="520">
          <cell r="E520" t="str">
            <v>林欣悦</v>
          </cell>
          <cell r="F520" t="str">
            <v>共青团员</v>
          </cell>
          <cell r="G520">
            <v>1</v>
          </cell>
          <cell r="H520">
            <v>1</v>
          </cell>
          <cell r="I520">
            <v>1</v>
          </cell>
          <cell r="J520">
            <v>1</v>
          </cell>
          <cell r="K520">
            <v>1</v>
          </cell>
          <cell r="L520">
            <v>1</v>
          </cell>
          <cell r="M520">
            <v>1</v>
          </cell>
          <cell r="N520">
            <v>1</v>
          </cell>
          <cell r="O520">
            <v>0</v>
          </cell>
          <cell r="P520">
            <v>1</v>
          </cell>
          <cell r="Q520">
            <v>9</v>
          </cell>
          <cell r="R520">
            <v>0.5</v>
          </cell>
        </row>
        <row r="521">
          <cell r="E521" t="str">
            <v>杨楚浩</v>
          </cell>
          <cell r="F521" t="str">
            <v>共青团员</v>
          </cell>
          <cell r="G521">
            <v>1</v>
          </cell>
          <cell r="H521">
            <v>1</v>
          </cell>
          <cell r="I521">
            <v>1</v>
          </cell>
          <cell r="J521">
            <v>1</v>
          </cell>
          <cell r="K521">
            <v>1</v>
          </cell>
          <cell r="L521">
            <v>1</v>
          </cell>
          <cell r="M521">
            <v>1</v>
          </cell>
          <cell r="N521">
            <v>1</v>
          </cell>
          <cell r="O521">
            <v>0</v>
          </cell>
          <cell r="P521">
            <v>1</v>
          </cell>
          <cell r="Q521">
            <v>9</v>
          </cell>
          <cell r="R521">
            <v>0.5</v>
          </cell>
        </row>
        <row r="522">
          <cell r="E522" t="str">
            <v>何雅诗</v>
          </cell>
          <cell r="F522" t="str">
            <v>共青团员</v>
          </cell>
          <cell r="G522">
            <v>1</v>
          </cell>
          <cell r="H522">
            <v>1</v>
          </cell>
          <cell r="I522">
            <v>1</v>
          </cell>
          <cell r="J522">
            <v>1</v>
          </cell>
          <cell r="K522">
            <v>1</v>
          </cell>
          <cell r="L522">
            <v>1</v>
          </cell>
          <cell r="M522">
            <v>1</v>
          </cell>
          <cell r="N522">
            <v>1</v>
          </cell>
          <cell r="O522">
            <v>0</v>
          </cell>
          <cell r="P522">
            <v>1</v>
          </cell>
          <cell r="Q522">
            <v>9</v>
          </cell>
          <cell r="R522">
            <v>0.5</v>
          </cell>
        </row>
        <row r="523">
          <cell r="E523" t="str">
            <v>王陈萱</v>
          </cell>
          <cell r="F523" t="str">
            <v>共青团员</v>
          </cell>
          <cell r="G523">
            <v>1</v>
          </cell>
          <cell r="H523">
            <v>1</v>
          </cell>
          <cell r="I523">
            <v>1</v>
          </cell>
          <cell r="J523">
            <v>1</v>
          </cell>
          <cell r="K523">
            <v>1</v>
          </cell>
          <cell r="L523">
            <v>1</v>
          </cell>
          <cell r="M523">
            <v>1</v>
          </cell>
          <cell r="N523">
            <v>1</v>
          </cell>
          <cell r="O523">
            <v>0</v>
          </cell>
          <cell r="P523">
            <v>1</v>
          </cell>
          <cell r="Q523">
            <v>9</v>
          </cell>
          <cell r="R523">
            <v>0.5</v>
          </cell>
        </row>
        <row r="524">
          <cell r="E524" t="str">
            <v>杨若童</v>
          </cell>
          <cell r="F524" t="str">
            <v>共青团员</v>
          </cell>
          <cell r="G524">
            <v>1</v>
          </cell>
          <cell r="H524">
            <v>1</v>
          </cell>
          <cell r="I524">
            <v>1</v>
          </cell>
          <cell r="J524">
            <v>1</v>
          </cell>
          <cell r="K524">
            <v>1</v>
          </cell>
          <cell r="L524">
            <v>1</v>
          </cell>
          <cell r="M524">
            <v>1</v>
          </cell>
          <cell r="N524">
            <v>1</v>
          </cell>
          <cell r="O524">
            <v>0</v>
          </cell>
          <cell r="P524">
            <v>1</v>
          </cell>
          <cell r="Q524">
            <v>9</v>
          </cell>
          <cell r="R524">
            <v>0.5</v>
          </cell>
        </row>
        <row r="525">
          <cell r="E525" t="str">
            <v>范济挺</v>
          </cell>
          <cell r="F525" t="str">
            <v>共青团员</v>
          </cell>
          <cell r="G525">
            <v>1</v>
          </cell>
          <cell r="H525">
            <v>1</v>
          </cell>
          <cell r="I525">
            <v>1</v>
          </cell>
          <cell r="J525">
            <v>1</v>
          </cell>
          <cell r="K525">
            <v>1</v>
          </cell>
          <cell r="L525">
            <v>1</v>
          </cell>
          <cell r="M525">
            <v>1</v>
          </cell>
          <cell r="N525">
            <v>1</v>
          </cell>
          <cell r="O525">
            <v>0</v>
          </cell>
          <cell r="P525">
            <v>1</v>
          </cell>
          <cell r="Q525">
            <v>9</v>
          </cell>
          <cell r="R525">
            <v>0.5</v>
          </cell>
        </row>
        <row r="526">
          <cell r="E526" t="str">
            <v>余慈豪</v>
          </cell>
          <cell r="F526" t="str">
            <v>共青团员</v>
          </cell>
          <cell r="G526">
            <v>1</v>
          </cell>
          <cell r="H526">
            <v>1</v>
          </cell>
          <cell r="I526">
            <v>1</v>
          </cell>
          <cell r="J526">
            <v>1</v>
          </cell>
          <cell r="K526">
            <v>1</v>
          </cell>
          <cell r="L526">
            <v>1</v>
          </cell>
          <cell r="M526">
            <v>1</v>
          </cell>
          <cell r="N526">
            <v>1</v>
          </cell>
          <cell r="O526">
            <v>0</v>
          </cell>
          <cell r="P526">
            <v>1</v>
          </cell>
          <cell r="Q526">
            <v>9</v>
          </cell>
          <cell r="R526">
            <v>0.5</v>
          </cell>
        </row>
        <row r="527">
          <cell r="E527" t="str">
            <v>张盛</v>
          </cell>
          <cell r="F527" t="str">
            <v>共青团员</v>
          </cell>
          <cell r="G527">
            <v>1</v>
          </cell>
          <cell r="H527">
            <v>1</v>
          </cell>
          <cell r="I527">
            <v>1</v>
          </cell>
          <cell r="J527">
            <v>1</v>
          </cell>
          <cell r="K527">
            <v>1</v>
          </cell>
          <cell r="L527">
            <v>1</v>
          </cell>
          <cell r="M527">
            <v>1</v>
          </cell>
          <cell r="N527">
            <v>1</v>
          </cell>
          <cell r="O527">
            <v>0</v>
          </cell>
          <cell r="P527">
            <v>1</v>
          </cell>
          <cell r="Q527">
            <v>9</v>
          </cell>
          <cell r="R527">
            <v>0.5</v>
          </cell>
        </row>
        <row r="528">
          <cell r="E528" t="str">
            <v>潘舒钘</v>
          </cell>
          <cell r="F528" t="str">
            <v>共青团员</v>
          </cell>
          <cell r="G528">
            <v>1</v>
          </cell>
          <cell r="H528">
            <v>1</v>
          </cell>
          <cell r="I528">
            <v>1</v>
          </cell>
          <cell r="J528">
            <v>1</v>
          </cell>
          <cell r="K528">
            <v>1</v>
          </cell>
          <cell r="L528">
            <v>1</v>
          </cell>
          <cell r="M528">
            <v>1</v>
          </cell>
          <cell r="N528">
            <v>1</v>
          </cell>
          <cell r="O528">
            <v>0</v>
          </cell>
          <cell r="P528">
            <v>1</v>
          </cell>
          <cell r="Q528">
            <v>9</v>
          </cell>
          <cell r="R528">
            <v>0.5</v>
          </cell>
        </row>
        <row r="529">
          <cell r="E529" t="str">
            <v>赵宏博</v>
          </cell>
          <cell r="F529" t="str">
            <v>共青团员</v>
          </cell>
          <cell r="G529">
            <v>1</v>
          </cell>
          <cell r="H529">
            <v>1</v>
          </cell>
          <cell r="I529">
            <v>1</v>
          </cell>
          <cell r="J529">
            <v>1</v>
          </cell>
          <cell r="K529">
            <v>1</v>
          </cell>
          <cell r="L529">
            <v>1</v>
          </cell>
          <cell r="M529">
            <v>1</v>
          </cell>
          <cell r="N529">
            <v>1</v>
          </cell>
          <cell r="O529">
            <v>0</v>
          </cell>
          <cell r="P529">
            <v>1</v>
          </cell>
          <cell r="Q529">
            <v>9</v>
          </cell>
          <cell r="R529">
            <v>0.5</v>
          </cell>
        </row>
        <row r="530">
          <cell r="E530" t="str">
            <v>王骋誉</v>
          </cell>
          <cell r="F530" t="str">
            <v>共青团员</v>
          </cell>
          <cell r="G530">
            <v>1</v>
          </cell>
          <cell r="H530">
            <v>1</v>
          </cell>
          <cell r="I530">
            <v>1</v>
          </cell>
          <cell r="J530">
            <v>1</v>
          </cell>
          <cell r="K530">
            <v>1</v>
          </cell>
          <cell r="L530">
            <v>1</v>
          </cell>
          <cell r="M530">
            <v>1</v>
          </cell>
          <cell r="N530">
            <v>1</v>
          </cell>
          <cell r="O530">
            <v>0</v>
          </cell>
          <cell r="P530">
            <v>1</v>
          </cell>
          <cell r="Q530">
            <v>9</v>
          </cell>
          <cell r="R530">
            <v>0.5</v>
          </cell>
        </row>
        <row r="531">
          <cell r="E531" t="str">
            <v>陈毅</v>
          </cell>
          <cell r="F531" t="str">
            <v>共青团员</v>
          </cell>
          <cell r="G531">
            <v>1</v>
          </cell>
          <cell r="H531">
            <v>1</v>
          </cell>
          <cell r="I531">
            <v>1</v>
          </cell>
          <cell r="J531">
            <v>1</v>
          </cell>
          <cell r="K531">
            <v>1</v>
          </cell>
          <cell r="L531">
            <v>1</v>
          </cell>
          <cell r="M531">
            <v>1</v>
          </cell>
          <cell r="N531">
            <v>1</v>
          </cell>
          <cell r="O531">
            <v>0</v>
          </cell>
          <cell r="P531">
            <v>1</v>
          </cell>
          <cell r="Q531">
            <v>9</v>
          </cell>
          <cell r="R531">
            <v>0.5</v>
          </cell>
        </row>
        <row r="532">
          <cell r="E532" t="str">
            <v>林知寒</v>
          </cell>
          <cell r="F532" t="str">
            <v>共青团员</v>
          </cell>
          <cell r="G532">
            <v>1</v>
          </cell>
          <cell r="H532">
            <v>1</v>
          </cell>
          <cell r="I532">
            <v>1</v>
          </cell>
          <cell r="J532">
            <v>1</v>
          </cell>
          <cell r="K532">
            <v>1</v>
          </cell>
          <cell r="L532">
            <v>1</v>
          </cell>
          <cell r="M532">
            <v>1</v>
          </cell>
          <cell r="N532">
            <v>1</v>
          </cell>
          <cell r="O532">
            <v>0</v>
          </cell>
          <cell r="P532">
            <v>1</v>
          </cell>
          <cell r="Q532">
            <v>9</v>
          </cell>
          <cell r="R532">
            <v>0.5</v>
          </cell>
        </row>
        <row r="533">
          <cell r="E533" t="str">
            <v>黄佳煜</v>
          </cell>
          <cell r="F533" t="str">
            <v>共青团员</v>
          </cell>
          <cell r="G533">
            <v>1</v>
          </cell>
          <cell r="H533">
            <v>1</v>
          </cell>
          <cell r="I533">
            <v>1</v>
          </cell>
          <cell r="J533">
            <v>1</v>
          </cell>
          <cell r="K533">
            <v>1</v>
          </cell>
          <cell r="L533">
            <v>1</v>
          </cell>
          <cell r="M533">
            <v>1</v>
          </cell>
          <cell r="N533">
            <v>1</v>
          </cell>
          <cell r="O533">
            <v>0</v>
          </cell>
          <cell r="P533">
            <v>1</v>
          </cell>
          <cell r="Q533">
            <v>9</v>
          </cell>
          <cell r="R533">
            <v>0.5</v>
          </cell>
        </row>
        <row r="534">
          <cell r="E534" t="str">
            <v>刘睿楠</v>
          </cell>
          <cell r="F534" t="str">
            <v>共青团员</v>
          </cell>
          <cell r="G534">
            <v>1</v>
          </cell>
          <cell r="H534">
            <v>1</v>
          </cell>
          <cell r="I534">
            <v>1</v>
          </cell>
          <cell r="J534">
            <v>1</v>
          </cell>
          <cell r="K534">
            <v>1</v>
          </cell>
          <cell r="L534">
            <v>1</v>
          </cell>
          <cell r="M534">
            <v>1</v>
          </cell>
          <cell r="N534">
            <v>1</v>
          </cell>
          <cell r="O534">
            <v>0</v>
          </cell>
          <cell r="P534">
            <v>1</v>
          </cell>
          <cell r="Q534">
            <v>9</v>
          </cell>
          <cell r="R534">
            <v>0.5</v>
          </cell>
        </row>
        <row r="535">
          <cell r="E535" t="str">
            <v>罗志炜</v>
          </cell>
          <cell r="F535" t="str">
            <v>共青团员</v>
          </cell>
          <cell r="G535">
            <v>1</v>
          </cell>
          <cell r="H535">
            <v>1</v>
          </cell>
          <cell r="I535">
            <v>1</v>
          </cell>
          <cell r="J535">
            <v>1</v>
          </cell>
          <cell r="K535">
            <v>1</v>
          </cell>
          <cell r="L535">
            <v>1</v>
          </cell>
          <cell r="M535">
            <v>1</v>
          </cell>
          <cell r="N535">
            <v>1</v>
          </cell>
          <cell r="O535">
            <v>0</v>
          </cell>
          <cell r="P535">
            <v>1</v>
          </cell>
          <cell r="Q535">
            <v>9</v>
          </cell>
          <cell r="R535">
            <v>0.5</v>
          </cell>
        </row>
        <row r="536">
          <cell r="E536" t="str">
            <v>唐婉怡</v>
          </cell>
          <cell r="F536" t="str">
            <v>共青团员</v>
          </cell>
          <cell r="G536">
            <v>1</v>
          </cell>
          <cell r="H536">
            <v>1</v>
          </cell>
          <cell r="I536">
            <v>1</v>
          </cell>
          <cell r="J536">
            <v>1</v>
          </cell>
          <cell r="K536">
            <v>1</v>
          </cell>
          <cell r="L536">
            <v>1</v>
          </cell>
          <cell r="M536">
            <v>1</v>
          </cell>
          <cell r="N536">
            <v>1</v>
          </cell>
          <cell r="O536">
            <v>0</v>
          </cell>
          <cell r="P536">
            <v>1</v>
          </cell>
          <cell r="Q536">
            <v>9</v>
          </cell>
          <cell r="R536">
            <v>0.5</v>
          </cell>
        </row>
        <row r="537">
          <cell r="E537" t="str">
            <v>施吉</v>
          </cell>
          <cell r="F537" t="str">
            <v>中共预备党员</v>
          </cell>
          <cell r="G537">
            <v>1</v>
          </cell>
          <cell r="H537">
            <v>1</v>
          </cell>
          <cell r="I537">
            <v>1</v>
          </cell>
          <cell r="J537">
            <v>1</v>
          </cell>
          <cell r="K537">
            <v>1</v>
          </cell>
          <cell r="L537">
            <v>1</v>
          </cell>
          <cell r="M537">
            <v>1</v>
          </cell>
          <cell r="N537">
            <v>1</v>
          </cell>
          <cell r="O537">
            <v>0</v>
          </cell>
          <cell r="P537">
            <v>1</v>
          </cell>
          <cell r="Q537">
            <v>9</v>
          </cell>
          <cell r="R537">
            <v>0.5</v>
          </cell>
        </row>
        <row r="538">
          <cell r="E538" t="str">
            <v>陈艺歆</v>
          </cell>
          <cell r="F538" t="str">
            <v>中共预备党员</v>
          </cell>
          <cell r="G538">
            <v>1</v>
          </cell>
          <cell r="H538">
            <v>1</v>
          </cell>
          <cell r="I538">
            <v>1</v>
          </cell>
          <cell r="J538">
            <v>1</v>
          </cell>
          <cell r="K538">
            <v>1</v>
          </cell>
          <cell r="L538">
            <v>1</v>
          </cell>
          <cell r="M538">
            <v>1</v>
          </cell>
          <cell r="N538">
            <v>1</v>
          </cell>
          <cell r="O538">
            <v>0</v>
          </cell>
          <cell r="P538">
            <v>1</v>
          </cell>
          <cell r="Q538">
            <v>9</v>
          </cell>
          <cell r="R538">
            <v>0.5</v>
          </cell>
        </row>
        <row r="539">
          <cell r="E539" t="str">
            <v>周政</v>
          </cell>
          <cell r="F539" t="str">
            <v>共青团员</v>
          </cell>
          <cell r="G539">
            <v>1</v>
          </cell>
          <cell r="H539">
            <v>0</v>
          </cell>
          <cell r="I539">
            <v>1</v>
          </cell>
          <cell r="J539">
            <v>1</v>
          </cell>
          <cell r="K539">
            <v>1</v>
          </cell>
          <cell r="L539">
            <v>1</v>
          </cell>
          <cell r="M539">
            <v>1</v>
          </cell>
          <cell r="N539">
            <v>1</v>
          </cell>
          <cell r="O539">
            <v>0</v>
          </cell>
          <cell r="P539">
            <v>1</v>
          </cell>
          <cell r="Q539">
            <v>8</v>
          </cell>
          <cell r="R539">
            <v>0.5</v>
          </cell>
        </row>
        <row r="540">
          <cell r="E540" t="str">
            <v>孙昊辰</v>
          </cell>
          <cell r="F540" t="str">
            <v>共青团员</v>
          </cell>
          <cell r="G540">
            <v>1</v>
          </cell>
          <cell r="H540">
            <v>0</v>
          </cell>
          <cell r="I540">
            <v>1</v>
          </cell>
          <cell r="J540">
            <v>1</v>
          </cell>
          <cell r="K540">
            <v>1</v>
          </cell>
          <cell r="L540">
            <v>1</v>
          </cell>
          <cell r="M540">
            <v>1</v>
          </cell>
          <cell r="N540">
            <v>1</v>
          </cell>
          <cell r="O540">
            <v>0</v>
          </cell>
          <cell r="P540">
            <v>1</v>
          </cell>
          <cell r="Q540">
            <v>8</v>
          </cell>
          <cell r="R540">
            <v>0.5</v>
          </cell>
        </row>
        <row r="541">
          <cell r="E541" t="str">
            <v>陈奕哲</v>
          </cell>
          <cell r="F541" t="str">
            <v>共青团员</v>
          </cell>
          <cell r="G541">
            <v>1</v>
          </cell>
          <cell r="H541">
            <v>0</v>
          </cell>
          <cell r="I541">
            <v>1</v>
          </cell>
          <cell r="J541">
            <v>1</v>
          </cell>
          <cell r="K541">
            <v>1</v>
          </cell>
          <cell r="L541">
            <v>1</v>
          </cell>
          <cell r="M541">
            <v>1</v>
          </cell>
          <cell r="N541">
            <v>1</v>
          </cell>
          <cell r="O541">
            <v>0</v>
          </cell>
          <cell r="P541">
            <v>1</v>
          </cell>
          <cell r="Q541">
            <v>8</v>
          </cell>
          <cell r="R541">
            <v>0.5</v>
          </cell>
        </row>
        <row r="542">
          <cell r="E542" t="str">
            <v>缪欣洁</v>
          </cell>
          <cell r="F542" t="str">
            <v>共青团员</v>
          </cell>
          <cell r="G542">
            <v>1</v>
          </cell>
          <cell r="H542">
            <v>0</v>
          </cell>
          <cell r="I542">
            <v>1</v>
          </cell>
          <cell r="J542">
            <v>1</v>
          </cell>
          <cell r="K542">
            <v>1</v>
          </cell>
          <cell r="L542">
            <v>1</v>
          </cell>
          <cell r="M542">
            <v>1</v>
          </cell>
          <cell r="N542">
            <v>1</v>
          </cell>
          <cell r="O542">
            <v>0</v>
          </cell>
          <cell r="P542">
            <v>1</v>
          </cell>
          <cell r="Q542">
            <v>8</v>
          </cell>
          <cell r="R542">
            <v>0.5</v>
          </cell>
        </row>
        <row r="543">
          <cell r="E543" t="str">
            <v>陶德宇</v>
          </cell>
          <cell r="F543" t="str">
            <v>共青团员</v>
          </cell>
          <cell r="G543">
            <v>1</v>
          </cell>
          <cell r="H543">
            <v>0</v>
          </cell>
          <cell r="I543">
            <v>1</v>
          </cell>
          <cell r="J543">
            <v>1</v>
          </cell>
          <cell r="K543">
            <v>1</v>
          </cell>
          <cell r="L543">
            <v>1</v>
          </cell>
          <cell r="M543">
            <v>1</v>
          </cell>
          <cell r="N543">
            <v>1</v>
          </cell>
          <cell r="O543">
            <v>0</v>
          </cell>
          <cell r="P543">
            <v>1</v>
          </cell>
          <cell r="Q543">
            <v>8</v>
          </cell>
          <cell r="R543">
            <v>0.5</v>
          </cell>
        </row>
        <row r="544">
          <cell r="E544" t="str">
            <v>熊枭</v>
          </cell>
          <cell r="F544" t="str">
            <v>共青团员</v>
          </cell>
          <cell r="G544">
            <v>1</v>
          </cell>
          <cell r="H544">
            <v>0</v>
          </cell>
          <cell r="I544">
            <v>1</v>
          </cell>
          <cell r="J544">
            <v>1</v>
          </cell>
          <cell r="K544">
            <v>1</v>
          </cell>
          <cell r="L544">
            <v>1</v>
          </cell>
          <cell r="M544">
            <v>1</v>
          </cell>
          <cell r="N544">
            <v>1</v>
          </cell>
          <cell r="O544">
            <v>0</v>
          </cell>
          <cell r="P544">
            <v>1</v>
          </cell>
          <cell r="Q544">
            <v>8</v>
          </cell>
          <cell r="R544">
            <v>0.5</v>
          </cell>
        </row>
        <row r="545">
          <cell r="E545" t="str">
            <v>罗一鸣</v>
          </cell>
          <cell r="F545" t="str">
            <v>共青团员</v>
          </cell>
          <cell r="G545">
            <v>1</v>
          </cell>
          <cell r="H545">
            <v>0</v>
          </cell>
          <cell r="I545">
            <v>1</v>
          </cell>
          <cell r="J545">
            <v>1</v>
          </cell>
          <cell r="K545">
            <v>1</v>
          </cell>
          <cell r="L545">
            <v>1</v>
          </cell>
          <cell r="M545">
            <v>1</v>
          </cell>
          <cell r="N545">
            <v>1</v>
          </cell>
          <cell r="O545">
            <v>0</v>
          </cell>
          <cell r="P545">
            <v>1</v>
          </cell>
          <cell r="Q545">
            <v>8</v>
          </cell>
          <cell r="R545">
            <v>0.5</v>
          </cell>
        </row>
        <row r="546">
          <cell r="E546" t="str">
            <v>叶宇杰</v>
          </cell>
          <cell r="F546" t="str">
            <v>共青团员</v>
          </cell>
          <cell r="G546">
            <v>1</v>
          </cell>
          <cell r="H546">
            <v>0</v>
          </cell>
          <cell r="I546">
            <v>1</v>
          </cell>
          <cell r="J546">
            <v>1</v>
          </cell>
          <cell r="K546">
            <v>1</v>
          </cell>
          <cell r="L546">
            <v>1</v>
          </cell>
          <cell r="M546">
            <v>1</v>
          </cell>
          <cell r="N546">
            <v>1</v>
          </cell>
          <cell r="O546">
            <v>0</v>
          </cell>
          <cell r="P546">
            <v>1</v>
          </cell>
          <cell r="Q546">
            <v>8</v>
          </cell>
          <cell r="R546">
            <v>0.5</v>
          </cell>
        </row>
        <row r="547">
          <cell r="E547" t="str">
            <v>袁聪</v>
          </cell>
          <cell r="F547" t="str">
            <v>共青团员</v>
          </cell>
          <cell r="G547">
            <v>1</v>
          </cell>
          <cell r="H547">
            <v>0</v>
          </cell>
          <cell r="I547">
            <v>1</v>
          </cell>
          <cell r="J547">
            <v>1</v>
          </cell>
          <cell r="K547">
            <v>1</v>
          </cell>
          <cell r="L547">
            <v>1</v>
          </cell>
          <cell r="M547">
            <v>1</v>
          </cell>
          <cell r="N547">
            <v>1</v>
          </cell>
          <cell r="O547">
            <v>0</v>
          </cell>
          <cell r="P547">
            <v>1</v>
          </cell>
          <cell r="Q547">
            <v>8</v>
          </cell>
          <cell r="R547">
            <v>0.5</v>
          </cell>
        </row>
        <row r="548">
          <cell r="E548" t="str">
            <v>张生彬</v>
          </cell>
          <cell r="F548" t="str">
            <v>共青团员</v>
          </cell>
          <cell r="G548">
            <v>1</v>
          </cell>
          <cell r="H548">
            <v>0</v>
          </cell>
          <cell r="I548">
            <v>1</v>
          </cell>
          <cell r="J548">
            <v>1</v>
          </cell>
          <cell r="K548">
            <v>1</v>
          </cell>
          <cell r="L548">
            <v>1</v>
          </cell>
          <cell r="M548">
            <v>1</v>
          </cell>
          <cell r="N548">
            <v>1</v>
          </cell>
          <cell r="O548">
            <v>0</v>
          </cell>
          <cell r="P548">
            <v>1</v>
          </cell>
          <cell r="Q548">
            <v>8</v>
          </cell>
          <cell r="R548">
            <v>0.5</v>
          </cell>
        </row>
        <row r="549">
          <cell r="E549" t="str">
            <v>程志鹏</v>
          </cell>
          <cell r="F549" t="str">
            <v>共青团员</v>
          </cell>
          <cell r="G549">
            <v>1</v>
          </cell>
          <cell r="H549">
            <v>0</v>
          </cell>
          <cell r="I549">
            <v>1</v>
          </cell>
          <cell r="J549">
            <v>1</v>
          </cell>
          <cell r="K549">
            <v>1</v>
          </cell>
          <cell r="L549">
            <v>1</v>
          </cell>
          <cell r="M549">
            <v>1</v>
          </cell>
          <cell r="N549">
            <v>1</v>
          </cell>
          <cell r="O549">
            <v>0</v>
          </cell>
          <cell r="P549">
            <v>1</v>
          </cell>
          <cell r="Q549">
            <v>8</v>
          </cell>
          <cell r="R549">
            <v>0.5</v>
          </cell>
        </row>
        <row r="550">
          <cell r="E550" t="str">
            <v>林奕童</v>
          </cell>
          <cell r="F550" t="str">
            <v>中共预备党员</v>
          </cell>
          <cell r="G550">
            <v>1</v>
          </cell>
          <cell r="H550">
            <v>0</v>
          </cell>
          <cell r="I550">
            <v>1</v>
          </cell>
          <cell r="J550">
            <v>1</v>
          </cell>
          <cell r="K550">
            <v>1</v>
          </cell>
          <cell r="L550">
            <v>1</v>
          </cell>
          <cell r="M550">
            <v>1</v>
          </cell>
          <cell r="N550">
            <v>1</v>
          </cell>
          <cell r="O550">
            <v>0</v>
          </cell>
          <cell r="P550">
            <v>1</v>
          </cell>
          <cell r="Q550">
            <v>8</v>
          </cell>
          <cell r="R550">
            <v>0.5</v>
          </cell>
        </row>
        <row r="551">
          <cell r="E551" t="str">
            <v>胡铖阳</v>
          </cell>
          <cell r="F551" t="str">
            <v>中共预备党员</v>
          </cell>
          <cell r="G551">
            <v>1</v>
          </cell>
          <cell r="H551">
            <v>0</v>
          </cell>
          <cell r="I551">
            <v>1</v>
          </cell>
          <cell r="J551">
            <v>1</v>
          </cell>
          <cell r="K551">
            <v>1</v>
          </cell>
          <cell r="L551">
            <v>1</v>
          </cell>
          <cell r="M551">
            <v>1</v>
          </cell>
          <cell r="N551">
            <v>1</v>
          </cell>
          <cell r="O551">
            <v>0</v>
          </cell>
          <cell r="P551">
            <v>1</v>
          </cell>
          <cell r="Q551">
            <v>8</v>
          </cell>
          <cell r="R551">
            <v>0.5</v>
          </cell>
        </row>
        <row r="552">
          <cell r="E552" t="str">
            <v>潜思慧</v>
          </cell>
          <cell r="F552" t="str">
            <v>中共预备党员</v>
          </cell>
          <cell r="G552">
            <v>1</v>
          </cell>
          <cell r="H552">
            <v>0</v>
          </cell>
          <cell r="I552">
            <v>1</v>
          </cell>
          <cell r="J552">
            <v>1</v>
          </cell>
          <cell r="K552">
            <v>1</v>
          </cell>
          <cell r="L552">
            <v>1</v>
          </cell>
          <cell r="M552">
            <v>1</v>
          </cell>
          <cell r="N552">
            <v>1</v>
          </cell>
          <cell r="O552">
            <v>0</v>
          </cell>
          <cell r="P552">
            <v>1</v>
          </cell>
          <cell r="Q552">
            <v>8</v>
          </cell>
          <cell r="R552">
            <v>0.5</v>
          </cell>
        </row>
        <row r="553">
          <cell r="E553" t="str">
            <v>林子恩</v>
          </cell>
          <cell r="F553" t="str">
            <v>共青团员</v>
          </cell>
          <cell r="G553">
            <v>1</v>
          </cell>
          <cell r="H553">
            <v>1</v>
          </cell>
          <cell r="I553">
            <v>1</v>
          </cell>
          <cell r="J553">
            <v>1</v>
          </cell>
          <cell r="K553">
            <v>1</v>
          </cell>
          <cell r="L553">
            <v>1</v>
          </cell>
          <cell r="M553">
            <v>1</v>
          </cell>
          <cell r="N553">
            <v>1</v>
          </cell>
          <cell r="O553">
            <v>1</v>
          </cell>
          <cell r="P553">
            <v>1</v>
          </cell>
          <cell r="Q553">
            <v>10</v>
          </cell>
          <cell r="R553">
            <v>1</v>
          </cell>
        </row>
        <row r="554">
          <cell r="E554" t="str">
            <v>蔡琦健</v>
          </cell>
          <cell r="F554" t="str">
            <v>共青团员</v>
          </cell>
          <cell r="G554">
            <v>1</v>
          </cell>
          <cell r="H554">
            <v>1</v>
          </cell>
          <cell r="I554">
            <v>1</v>
          </cell>
          <cell r="J554">
            <v>1</v>
          </cell>
          <cell r="K554">
            <v>1</v>
          </cell>
          <cell r="L554">
            <v>1</v>
          </cell>
          <cell r="M554">
            <v>1</v>
          </cell>
          <cell r="N554">
            <v>1</v>
          </cell>
          <cell r="O554">
            <v>1</v>
          </cell>
          <cell r="P554">
            <v>1</v>
          </cell>
          <cell r="Q554">
            <v>10</v>
          </cell>
          <cell r="R554">
            <v>1</v>
          </cell>
        </row>
        <row r="555">
          <cell r="E555" t="str">
            <v>何佳瑶</v>
          </cell>
          <cell r="F555" t="str">
            <v>共青团员</v>
          </cell>
          <cell r="G555">
            <v>1</v>
          </cell>
          <cell r="H555">
            <v>1</v>
          </cell>
          <cell r="I555">
            <v>1</v>
          </cell>
          <cell r="J555">
            <v>1</v>
          </cell>
          <cell r="K555">
            <v>1</v>
          </cell>
          <cell r="L555">
            <v>1</v>
          </cell>
          <cell r="M555">
            <v>1</v>
          </cell>
          <cell r="N555">
            <v>1</v>
          </cell>
          <cell r="O555">
            <v>1</v>
          </cell>
          <cell r="P555">
            <v>1</v>
          </cell>
          <cell r="Q555">
            <v>10</v>
          </cell>
          <cell r="R555">
            <v>1</v>
          </cell>
        </row>
        <row r="556">
          <cell r="E556" t="str">
            <v>黄贝尔</v>
          </cell>
          <cell r="F556" t="str">
            <v>共青团员</v>
          </cell>
          <cell r="G556">
            <v>1</v>
          </cell>
          <cell r="H556">
            <v>1</v>
          </cell>
          <cell r="I556">
            <v>1</v>
          </cell>
          <cell r="J556">
            <v>1</v>
          </cell>
          <cell r="K556">
            <v>1</v>
          </cell>
          <cell r="L556">
            <v>1</v>
          </cell>
          <cell r="M556">
            <v>1</v>
          </cell>
          <cell r="N556">
            <v>1</v>
          </cell>
          <cell r="O556">
            <v>1</v>
          </cell>
          <cell r="P556">
            <v>1</v>
          </cell>
          <cell r="Q556">
            <v>10</v>
          </cell>
          <cell r="R556">
            <v>1</v>
          </cell>
        </row>
        <row r="557">
          <cell r="E557" t="str">
            <v>黄凯乐</v>
          </cell>
          <cell r="F557" t="str">
            <v>共青团员</v>
          </cell>
          <cell r="G557">
            <v>1</v>
          </cell>
          <cell r="H557">
            <v>1</v>
          </cell>
          <cell r="I557">
            <v>1</v>
          </cell>
          <cell r="J557">
            <v>1</v>
          </cell>
          <cell r="K557">
            <v>1</v>
          </cell>
          <cell r="L557">
            <v>1</v>
          </cell>
          <cell r="M557">
            <v>1</v>
          </cell>
          <cell r="N557">
            <v>1</v>
          </cell>
          <cell r="O557">
            <v>1</v>
          </cell>
          <cell r="P557">
            <v>1</v>
          </cell>
          <cell r="Q557">
            <v>10</v>
          </cell>
          <cell r="R557">
            <v>1</v>
          </cell>
        </row>
        <row r="558">
          <cell r="E558" t="str">
            <v>黄泽琪</v>
          </cell>
          <cell r="F558" t="str">
            <v>共青团员</v>
          </cell>
          <cell r="G558">
            <v>1</v>
          </cell>
          <cell r="H558">
            <v>1</v>
          </cell>
          <cell r="I558">
            <v>1</v>
          </cell>
          <cell r="J558">
            <v>1</v>
          </cell>
          <cell r="K558">
            <v>1</v>
          </cell>
          <cell r="L558">
            <v>1</v>
          </cell>
          <cell r="M558">
            <v>1</v>
          </cell>
          <cell r="N558">
            <v>1</v>
          </cell>
          <cell r="O558">
            <v>1</v>
          </cell>
          <cell r="P558">
            <v>1</v>
          </cell>
          <cell r="Q558">
            <v>10</v>
          </cell>
          <cell r="R558">
            <v>1</v>
          </cell>
        </row>
        <row r="559">
          <cell r="E559" t="str">
            <v>蒋飒</v>
          </cell>
          <cell r="F559" t="str">
            <v>共青团员</v>
          </cell>
          <cell r="G559">
            <v>1</v>
          </cell>
          <cell r="H559">
            <v>1</v>
          </cell>
          <cell r="I559">
            <v>1</v>
          </cell>
          <cell r="J559">
            <v>1</v>
          </cell>
          <cell r="K559">
            <v>1</v>
          </cell>
          <cell r="L559">
            <v>1</v>
          </cell>
          <cell r="M559">
            <v>1</v>
          </cell>
          <cell r="N559">
            <v>1</v>
          </cell>
          <cell r="O559">
            <v>1</v>
          </cell>
          <cell r="P559">
            <v>1</v>
          </cell>
          <cell r="Q559">
            <v>10</v>
          </cell>
          <cell r="R559">
            <v>1</v>
          </cell>
        </row>
        <row r="560">
          <cell r="E560" t="str">
            <v>金政羽</v>
          </cell>
          <cell r="F560" t="str">
            <v>共青团员</v>
          </cell>
          <cell r="G560">
            <v>1</v>
          </cell>
          <cell r="H560">
            <v>1</v>
          </cell>
          <cell r="I560">
            <v>1</v>
          </cell>
          <cell r="J560">
            <v>1</v>
          </cell>
          <cell r="K560">
            <v>1</v>
          </cell>
          <cell r="L560">
            <v>1</v>
          </cell>
          <cell r="M560">
            <v>1</v>
          </cell>
          <cell r="N560">
            <v>1</v>
          </cell>
          <cell r="O560">
            <v>1</v>
          </cell>
          <cell r="P560">
            <v>1</v>
          </cell>
          <cell r="Q560">
            <v>10</v>
          </cell>
          <cell r="R560">
            <v>1</v>
          </cell>
        </row>
        <row r="561">
          <cell r="E561" t="str">
            <v>李杭健</v>
          </cell>
          <cell r="F561" t="str">
            <v>共青团员</v>
          </cell>
          <cell r="G561">
            <v>1</v>
          </cell>
          <cell r="H561">
            <v>1</v>
          </cell>
          <cell r="I561">
            <v>1</v>
          </cell>
          <cell r="J561">
            <v>1</v>
          </cell>
          <cell r="K561">
            <v>1</v>
          </cell>
          <cell r="L561">
            <v>1</v>
          </cell>
          <cell r="M561">
            <v>1</v>
          </cell>
          <cell r="N561">
            <v>1</v>
          </cell>
          <cell r="O561">
            <v>1</v>
          </cell>
          <cell r="P561">
            <v>1</v>
          </cell>
          <cell r="Q561">
            <v>10</v>
          </cell>
          <cell r="R561">
            <v>1</v>
          </cell>
        </row>
        <row r="562">
          <cell r="E562" t="str">
            <v>李忠浩</v>
          </cell>
          <cell r="F562" t="str">
            <v>共青团员</v>
          </cell>
          <cell r="G562">
            <v>1</v>
          </cell>
          <cell r="H562">
            <v>1</v>
          </cell>
          <cell r="I562">
            <v>1</v>
          </cell>
          <cell r="J562">
            <v>1</v>
          </cell>
          <cell r="K562">
            <v>1</v>
          </cell>
          <cell r="L562">
            <v>1</v>
          </cell>
          <cell r="M562">
            <v>1</v>
          </cell>
          <cell r="N562">
            <v>1</v>
          </cell>
          <cell r="O562">
            <v>1</v>
          </cell>
          <cell r="P562">
            <v>1</v>
          </cell>
          <cell r="Q562">
            <v>10</v>
          </cell>
          <cell r="R562">
            <v>1</v>
          </cell>
        </row>
        <row r="563">
          <cell r="E563" t="str">
            <v>刘铄</v>
          </cell>
          <cell r="F563" t="str">
            <v>共青团员</v>
          </cell>
          <cell r="G563">
            <v>1</v>
          </cell>
          <cell r="H563">
            <v>1</v>
          </cell>
          <cell r="I563">
            <v>1</v>
          </cell>
          <cell r="J563">
            <v>1</v>
          </cell>
          <cell r="K563">
            <v>1</v>
          </cell>
          <cell r="L563">
            <v>1</v>
          </cell>
          <cell r="M563">
            <v>1</v>
          </cell>
          <cell r="N563">
            <v>1</v>
          </cell>
          <cell r="O563">
            <v>1</v>
          </cell>
          <cell r="P563">
            <v>1</v>
          </cell>
          <cell r="Q563">
            <v>10</v>
          </cell>
          <cell r="R563">
            <v>1</v>
          </cell>
        </row>
        <row r="564">
          <cell r="E564" t="str">
            <v>骆城扬</v>
          </cell>
          <cell r="F564" t="str">
            <v>共青团员</v>
          </cell>
          <cell r="G564">
            <v>0</v>
          </cell>
          <cell r="H564">
            <v>1</v>
          </cell>
          <cell r="I564">
            <v>1</v>
          </cell>
          <cell r="J564">
            <v>1</v>
          </cell>
          <cell r="K564">
            <v>1</v>
          </cell>
          <cell r="L564">
            <v>1</v>
          </cell>
          <cell r="M564">
            <v>1</v>
          </cell>
          <cell r="N564">
            <v>1</v>
          </cell>
          <cell r="O564">
            <v>1</v>
          </cell>
          <cell r="P564">
            <v>1</v>
          </cell>
          <cell r="Q564">
            <v>9</v>
          </cell>
          <cell r="R564">
            <v>0.5</v>
          </cell>
        </row>
        <row r="565">
          <cell r="E565" t="str">
            <v>钱韧豪</v>
          </cell>
          <cell r="F565" t="str">
            <v>共青团员</v>
          </cell>
          <cell r="G565">
            <v>1</v>
          </cell>
          <cell r="H565">
            <v>1</v>
          </cell>
          <cell r="I565">
            <v>1</v>
          </cell>
          <cell r="J565">
            <v>1</v>
          </cell>
          <cell r="K565">
            <v>1</v>
          </cell>
          <cell r="L565">
            <v>1</v>
          </cell>
          <cell r="M565">
            <v>1</v>
          </cell>
          <cell r="N565">
            <v>1</v>
          </cell>
          <cell r="O565">
            <v>1</v>
          </cell>
          <cell r="P565">
            <v>1</v>
          </cell>
          <cell r="Q565">
            <v>10</v>
          </cell>
          <cell r="R565">
            <v>1</v>
          </cell>
        </row>
        <row r="566">
          <cell r="E566" t="str">
            <v>宋晶鑫</v>
          </cell>
          <cell r="F566" t="str">
            <v>共青团员</v>
          </cell>
          <cell r="G566">
            <v>1</v>
          </cell>
          <cell r="H566">
            <v>1</v>
          </cell>
          <cell r="I566">
            <v>1</v>
          </cell>
          <cell r="J566">
            <v>1</v>
          </cell>
          <cell r="K566">
            <v>1</v>
          </cell>
          <cell r="L566">
            <v>1</v>
          </cell>
          <cell r="M566">
            <v>1</v>
          </cell>
          <cell r="N566">
            <v>1</v>
          </cell>
          <cell r="O566">
            <v>1</v>
          </cell>
          <cell r="P566">
            <v>1</v>
          </cell>
          <cell r="Q566">
            <v>10</v>
          </cell>
          <cell r="R566">
            <v>1</v>
          </cell>
        </row>
        <row r="567">
          <cell r="E567" t="str">
            <v>孙可赞</v>
          </cell>
          <cell r="F567" t="str">
            <v>共青团员</v>
          </cell>
          <cell r="G567">
            <v>1</v>
          </cell>
          <cell r="H567">
            <v>1</v>
          </cell>
          <cell r="I567">
            <v>1</v>
          </cell>
          <cell r="J567">
            <v>1</v>
          </cell>
          <cell r="K567">
            <v>1</v>
          </cell>
          <cell r="L567">
            <v>1</v>
          </cell>
          <cell r="M567">
            <v>1</v>
          </cell>
          <cell r="N567">
            <v>1</v>
          </cell>
          <cell r="O567">
            <v>1</v>
          </cell>
          <cell r="P567">
            <v>1</v>
          </cell>
          <cell r="Q567">
            <v>10</v>
          </cell>
          <cell r="R567">
            <v>1</v>
          </cell>
        </row>
        <row r="568">
          <cell r="E568" t="str">
            <v>王媛媛</v>
          </cell>
          <cell r="F568" t="str">
            <v>共青团员</v>
          </cell>
          <cell r="G568">
            <v>1</v>
          </cell>
          <cell r="H568">
            <v>1</v>
          </cell>
          <cell r="I568">
            <v>1</v>
          </cell>
          <cell r="J568">
            <v>1</v>
          </cell>
          <cell r="K568">
            <v>1</v>
          </cell>
          <cell r="L568">
            <v>1</v>
          </cell>
          <cell r="M568">
            <v>1</v>
          </cell>
          <cell r="N568">
            <v>1</v>
          </cell>
          <cell r="O568">
            <v>1</v>
          </cell>
          <cell r="P568">
            <v>1</v>
          </cell>
          <cell r="Q568">
            <v>10</v>
          </cell>
          <cell r="R568">
            <v>1</v>
          </cell>
        </row>
        <row r="569">
          <cell r="E569" t="str">
            <v>杨英帆</v>
          </cell>
          <cell r="F569" t="str">
            <v>共青团员</v>
          </cell>
          <cell r="G569">
            <v>1</v>
          </cell>
          <cell r="H569">
            <v>1</v>
          </cell>
          <cell r="I569">
            <v>1</v>
          </cell>
          <cell r="J569">
            <v>1</v>
          </cell>
          <cell r="K569">
            <v>1</v>
          </cell>
          <cell r="L569">
            <v>1</v>
          </cell>
          <cell r="M569">
            <v>1</v>
          </cell>
          <cell r="N569">
            <v>1</v>
          </cell>
          <cell r="O569">
            <v>1</v>
          </cell>
          <cell r="P569">
            <v>1</v>
          </cell>
          <cell r="Q569">
            <v>10</v>
          </cell>
          <cell r="R569">
            <v>1</v>
          </cell>
        </row>
        <row r="570">
          <cell r="E570" t="str">
            <v>张悦</v>
          </cell>
          <cell r="F570" t="str">
            <v>共青团员</v>
          </cell>
          <cell r="G570">
            <v>1</v>
          </cell>
          <cell r="H570">
            <v>1</v>
          </cell>
          <cell r="I570">
            <v>1</v>
          </cell>
          <cell r="J570">
            <v>1</v>
          </cell>
          <cell r="K570">
            <v>1</v>
          </cell>
          <cell r="L570">
            <v>1</v>
          </cell>
          <cell r="M570">
            <v>1</v>
          </cell>
          <cell r="N570">
            <v>1</v>
          </cell>
          <cell r="O570">
            <v>1</v>
          </cell>
          <cell r="P570">
            <v>1</v>
          </cell>
          <cell r="Q570">
            <v>10</v>
          </cell>
          <cell r="R570">
            <v>1</v>
          </cell>
        </row>
        <row r="571">
          <cell r="E571" t="str">
            <v>李子翔</v>
          </cell>
          <cell r="F571" t="str">
            <v>中共预备党员</v>
          </cell>
          <cell r="G571">
            <v>1</v>
          </cell>
          <cell r="H571">
            <v>1</v>
          </cell>
          <cell r="I571">
            <v>1</v>
          </cell>
          <cell r="J571">
            <v>1</v>
          </cell>
          <cell r="K571">
            <v>1</v>
          </cell>
          <cell r="L571">
            <v>1</v>
          </cell>
          <cell r="M571">
            <v>1</v>
          </cell>
          <cell r="N571">
            <v>1</v>
          </cell>
          <cell r="O571">
            <v>1</v>
          </cell>
          <cell r="P571">
            <v>1</v>
          </cell>
          <cell r="Q571">
            <v>10</v>
          </cell>
          <cell r="R571">
            <v>1</v>
          </cell>
        </row>
        <row r="572">
          <cell r="E572" t="str">
            <v>叶松涛</v>
          </cell>
          <cell r="F572" t="str">
            <v>中共预备党员</v>
          </cell>
          <cell r="G572">
            <v>1</v>
          </cell>
          <cell r="H572">
            <v>1</v>
          </cell>
          <cell r="I572">
            <v>1</v>
          </cell>
          <cell r="J572">
            <v>1</v>
          </cell>
          <cell r="K572">
            <v>1</v>
          </cell>
          <cell r="L572">
            <v>1</v>
          </cell>
          <cell r="M572">
            <v>1</v>
          </cell>
          <cell r="N572">
            <v>1</v>
          </cell>
          <cell r="O572">
            <v>1</v>
          </cell>
          <cell r="P572">
            <v>1</v>
          </cell>
          <cell r="Q572">
            <v>10</v>
          </cell>
          <cell r="R572">
            <v>1</v>
          </cell>
        </row>
        <row r="573">
          <cell r="E573" t="str">
            <v>陈方天</v>
          </cell>
          <cell r="F573" t="str">
            <v>共青团员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0</v>
          </cell>
          <cell r="Q573">
            <v>9</v>
          </cell>
          <cell r="R573">
            <v>0.5</v>
          </cell>
        </row>
        <row r="574">
          <cell r="E574" t="str">
            <v>陈鹭彬</v>
          </cell>
          <cell r="F574" t="str">
            <v>共青团员</v>
          </cell>
          <cell r="G574">
            <v>1</v>
          </cell>
          <cell r="H574">
            <v>1</v>
          </cell>
          <cell r="I574">
            <v>1</v>
          </cell>
          <cell r="J574">
            <v>1</v>
          </cell>
          <cell r="K574">
            <v>1</v>
          </cell>
          <cell r="L574">
            <v>1</v>
          </cell>
          <cell r="M574">
            <v>1</v>
          </cell>
          <cell r="N574">
            <v>1</v>
          </cell>
          <cell r="O574">
            <v>1</v>
          </cell>
          <cell r="P574">
            <v>0</v>
          </cell>
          <cell r="Q574">
            <v>9</v>
          </cell>
          <cell r="R574">
            <v>0.5</v>
          </cell>
        </row>
        <row r="575">
          <cell r="E575" t="str">
            <v>董轩宇</v>
          </cell>
          <cell r="F575" t="str">
            <v>共青团员</v>
          </cell>
          <cell r="G575">
            <v>1</v>
          </cell>
          <cell r="H575">
            <v>1</v>
          </cell>
          <cell r="I575">
            <v>1</v>
          </cell>
          <cell r="J575">
            <v>1</v>
          </cell>
          <cell r="K575">
            <v>1</v>
          </cell>
          <cell r="L575">
            <v>1</v>
          </cell>
          <cell r="M575">
            <v>1</v>
          </cell>
          <cell r="N575">
            <v>1</v>
          </cell>
          <cell r="O575">
            <v>1</v>
          </cell>
          <cell r="P575">
            <v>0</v>
          </cell>
          <cell r="Q575">
            <v>9</v>
          </cell>
          <cell r="R575">
            <v>0.5</v>
          </cell>
        </row>
        <row r="576">
          <cell r="E576" t="str">
            <v>傅凯奕</v>
          </cell>
          <cell r="F576" t="str">
            <v>共青团员</v>
          </cell>
          <cell r="G576">
            <v>1</v>
          </cell>
          <cell r="H576">
            <v>1</v>
          </cell>
          <cell r="I576">
            <v>1</v>
          </cell>
          <cell r="J576">
            <v>1</v>
          </cell>
          <cell r="K576">
            <v>1</v>
          </cell>
          <cell r="L576">
            <v>1</v>
          </cell>
          <cell r="M576">
            <v>1</v>
          </cell>
          <cell r="N576">
            <v>1</v>
          </cell>
          <cell r="O576">
            <v>1</v>
          </cell>
          <cell r="P576">
            <v>0</v>
          </cell>
          <cell r="Q576">
            <v>9</v>
          </cell>
          <cell r="R576">
            <v>0.5</v>
          </cell>
        </row>
        <row r="577">
          <cell r="E577" t="str">
            <v>官承晖</v>
          </cell>
          <cell r="F577" t="str">
            <v>共青团员</v>
          </cell>
          <cell r="G577">
            <v>1</v>
          </cell>
          <cell r="H577">
            <v>1</v>
          </cell>
          <cell r="I577">
            <v>1</v>
          </cell>
          <cell r="J577">
            <v>1</v>
          </cell>
          <cell r="K577">
            <v>1</v>
          </cell>
          <cell r="L577">
            <v>1</v>
          </cell>
          <cell r="M577">
            <v>1</v>
          </cell>
          <cell r="N577">
            <v>1</v>
          </cell>
          <cell r="O577">
            <v>1</v>
          </cell>
          <cell r="P577">
            <v>0</v>
          </cell>
          <cell r="Q577">
            <v>9</v>
          </cell>
          <cell r="R577">
            <v>0.5</v>
          </cell>
        </row>
        <row r="578">
          <cell r="E578" t="str">
            <v>刘锦程</v>
          </cell>
          <cell r="F578" t="str">
            <v>共青团员</v>
          </cell>
          <cell r="G578">
            <v>1</v>
          </cell>
          <cell r="H578">
            <v>1</v>
          </cell>
          <cell r="I578">
            <v>1</v>
          </cell>
          <cell r="J578">
            <v>1</v>
          </cell>
          <cell r="K578">
            <v>1</v>
          </cell>
          <cell r="L578">
            <v>1</v>
          </cell>
          <cell r="M578">
            <v>1</v>
          </cell>
          <cell r="N578">
            <v>1</v>
          </cell>
          <cell r="O578">
            <v>1</v>
          </cell>
          <cell r="P578">
            <v>0</v>
          </cell>
          <cell r="Q578">
            <v>9</v>
          </cell>
          <cell r="R578">
            <v>0.5</v>
          </cell>
        </row>
        <row r="579">
          <cell r="E579" t="str">
            <v>刘靖杰</v>
          </cell>
          <cell r="F579" t="str">
            <v>共青团员</v>
          </cell>
          <cell r="G579">
            <v>1</v>
          </cell>
          <cell r="H579">
            <v>1</v>
          </cell>
          <cell r="I579">
            <v>1</v>
          </cell>
          <cell r="J579">
            <v>1</v>
          </cell>
          <cell r="K579">
            <v>1</v>
          </cell>
          <cell r="L579">
            <v>1</v>
          </cell>
          <cell r="M579">
            <v>1</v>
          </cell>
          <cell r="N579">
            <v>1</v>
          </cell>
          <cell r="O579">
            <v>1</v>
          </cell>
          <cell r="P579">
            <v>0</v>
          </cell>
          <cell r="Q579">
            <v>9</v>
          </cell>
          <cell r="R579">
            <v>0.5</v>
          </cell>
        </row>
        <row r="580">
          <cell r="E580" t="str">
            <v>钱营涛</v>
          </cell>
          <cell r="F580" t="str">
            <v>共青团员</v>
          </cell>
          <cell r="G580">
            <v>1</v>
          </cell>
          <cell r="H580">
            <v>1</v>
          </cell>
          <cell r="I580">
            <v>1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  <cell r="O580">
            <v>1</v>
          </cell>
          <cell r="P580">
            <v>0</v>
          </cell>
          <cell r="Q580">
            <v>9</v>
          </cell>
          <cell r="R580">
            <v>0.5</v>
          </cell>
        </row>
        <row r="581">
          <cell r="E581" t="str">
            <v>沈航昊</v>
          </cell>
          <cell r="F581" t="str">
            <v>共青团员</v>
          </cell>
          <cell r="G581">
            <v>1</v>
          </cell>
          <cell r="H581">
            <v>1</v>
          </cell>
          <cell r="I581">
            <v>1</v>
          </cell>
          <cell r="J581">
            <v>1</v>
          </cell>
          <cell r="K581">
            <v>1</v>
          </cell>
          <cell r="L581">
            <v>1</v>
          </cell>
          <cell r="M581">
            <v>1</v>
          </cell>
          <cell r="N581">
            <v>1</v>
          </cell>
          <cell r="O581">
            <v>1</v>
          </cell>
          <cell r="P581">
            <v>0</v>
          </cell>
          <cell r="Q581">
            <v>9</v>
          </cell>
          <cell r="R581">
            <v>0.5</v>
          </cell>
        </row>
        <row r="582">
          <cell r="E582" t="str">
            <v>施龙翔</v>
          </cell>
          <cell r="F582" t="str">
            <v>共青团员</v>
          </cell>
          <cell r="G582">
            <v>1</v>
          </cell>
          <cell r="H582">
            <v>1</v>
          </cell>
          <cell r="I582">
            <v>1</v>
          </cell>
          <cell r="J582">
            <v>1</v>
          </cell>
          <cell r="K582">
            <v>1</v>
          </cell>
          <cell r="L582">
            <v>1</v>
          </cell>
          <cell r="M582">
            <v>1</v>
          </cell>
          <cell r="N582">
            <v>1</v>
          </cell>
          <cell r="O582">
            <v>1</v>
          </cell>
          <cell r="P582">
            <v>0</v>
          </cell>
          <cell r="Q582">
            <v>9</v>
          </cell>
          <cell r="R582">
            <v>0.5</v>
          </cell>
        </row>
        <row r="583">
          <cell r="E583" t="str">
            <v>童浩宇</v>
          </cell>
          <cell r="F583" t="str">
            <v>共青团员</v>
          </cell>
          <cell r="G583">
            <v>1</v>
          </cell>
          <cell r="H583">
            <v>1</v>
          </cell>
          <cell r="I583">
            <v>1</v>
          </cell>
          <cell r="J583">
            <v>1</v>
          </cell>
          <cell r="K583">
            <v>1</v>
          </cell>
          <cell r="L583">
            <v>1</v>
          </cell>
          <cell r="M583">
            <v>1</v>
          </cell>
          <cell r="N583">
            <v>1</v>
          </cell>
          <cell r="O583">
            <v>1</v>
          </cell>
          <cell r="P583">
            <v>0</v>
          </cell>
          <cell r="Q583">
            <v>9</v>
          </cell>
          <cell r="R583">
            <v>0.5</v>
          </cell>
        </row>
        <row r="584">
          <cell r="E584" t="str">
            <v>王怡楷</v>
          </cell>
          <cell r="F584" t="str">
            <v>共青团员</v>
          </cell>
          <cell r="G584">
            <v>1</v>
          </cell>
          <cell r="H584">
            <v>1</v>
          </cell>
          <cell r="I584">
            <v>1</v>
          </cell>
          <cell r="J584">
            <v>1</v>
          </cell>
          <cell r="K584">
            <v>1</v>
          </cell>
          <cell r="L584">
            <v>1</v>
          </cell>
          <cell r="M584">
            <v>1</v>
          </cell>
          <cell r="N584">
            <v>1</v>
          </cell>
          <cell r="O584">
            <v>1</v>
          </cell>
          <cell r="P584">
            <v>0</v>
          </cell>
          <cell r="Q584">
            <v>9</v>
          </cell>
          <cell r="R584">
            <v>0.5</v>
          </cell>
        </row>
        <row r="585">
          <cell r="E585" t="str">
            <v>熊梓豪</v>
          </cell>
          <cell r="F585" t="str">
            <v>共青团员</v>
          </cell>
          <cell r="G585">
            <v>1</v>
          </cell>
          <cell r="H585">
            <v>1</v>
          </cell>
          <cell r="I585">
            <v>1</v>
          </cell>
          <cell r="J585">
            <v>1</v>
          </cell>
          <cell r="K585">
            <v>1</v>
          </cell>
          <cell r="L585">
            <v>1</v>
          </cell>
          <cell r="M585">
            <v>1</v>
          </cell>
          <cell r="N585">
            <v>1</v>
          </cell>
          <cell r="O585">
            <v>1</v>
          </cell>
          <cell r="P585">
            <v>0</v>
          </cell>
          <cell r="Q585">
            <v>9</v>
          </cell>
          <cell r="R585">
            <v>0.5</v>
          </cell>
        </row>
        <row r="586">
          <cell r="E586" t="str">
            <v>杨慕云</v>
          </cell>
          <cell r="F586" t="str">
            <v>共青团员</v>
          </cell>
          <cell r="G586">
            <v>1</v>
          </cell>
          <cell r="H586">
            <v>1</v>
          </cell>
          <cell r="I586">
            <v>1</v>
          </cell>
          <cell r="J586">
            <v>1</v>
          </cell>
          <cell r="K586">
            <v>1</v>
          </cell>
          <cell r="L586">
            <v>1</v>
          </cell>
          <cell r="M586">
            <v>1</v>
          </cell>
          <cell r="N586">
            <v>1</v>
          </cell>
          <cell r="O586">
            <v>1</v>
          </cell>
          <cell r="P586">
            <v>0</v>
          </cell>
          <cell r="Q586">
            <v>9</v>
          </cell>
          <cell r="R586">
            <v>0.5</v>
          </cell>
        </row>
        <row r="587">
          <cell r="E587" t="str">
            <v>杨逸帆</v>
          </cell>
          <cell r="F587" t="str">
            <v>共青团员</v>
          </cell>
          <cell r="G587">
            <v>1</v>
          </cell>
          <cell r="H587">
            <v>1</v>
          </cell>
          <cell r="I587">
            <v>1</v>
          </cell>
          <cell r="J587">
            <v>1</v>
          </cell>
          <cell r="K587">
            <v>1</v>
          </cell>
          <cell r="L587">
            <v>1</v>
          </cell>
          <cell r="M587">
            <v>1</v>
          </cell>
          <cell r="N587">
            <v>1</v>
          </cell>
          <cell r="O587">
            <v>1</v>
          </cell>
          <cell r="P587">
            <v>0</v>
          </cell>
          <cell r="Q587">
            <v>9</v>
          </cell>
          <cell r="R587">
            <v>0.5</v>
          </cell>
        </row>
        <row r="588">
          <cell r="E588" t="str">
            <v>章缪琪</v>
          </cell>
          <cell r="F588" t="str">
            <v>共青团员</v>
          </cell>
          <cell r="G588">
            <v>1</v>
          </cell>
          <cell r="H588">
            <v>1</v>
          </cell>
          <cell r="I588">
            <v>1</v>
          </cell>
          <cell r="J588">
            <v>1</v>
          </cell>
          <cell r="K588">
            <v>1</v>
          </cell>
          <cell r="L588">
            <v>1</v>
          </cell>
          <cell r="M588">
            <v>1</v>
          </cell>
          <cell r="N588">
            <v>1</v>
          </cell>
          <cell r="O588">
            <v>1</v>
          </cell>
          <cell r="P588">
            <v>0</v>
          </cell>
          <cell r="Q588">
            <v>9</v>
          </cell>
          <cell r="R588">
            <v>0.5</v>
          </cell>
        </row>
        <row r="589">
          <cell r="E589" t="str">
            <v>张庭华</v>
          </cell>
          <cell r="F589" t="str">
            <v>共青团员</v>
          </cell>
          <cell r="G589">
            <v>1</v>
          </cell>
          <cell r="H589">
            <v>1</v>
          </cell>
          <cell r="I589">
            <v>1</v>
          </cell>
          <cell r="J589">
            <v>1</v>
          </cell>
          <cell r="K589">
            <v>1</v>
          </cell>
          <cell r="L589">
            <v>1</v>
          </cell>
          <cell r="M589">
            <v>1</v>
          </cell>
          <cell r="N589">
            <v>1</v>
          </cell>
          <cell r="O589">
            <v>1</v>
          </cell>
          <cell r="P589">
            <v>0</v>
          </cell>
          <cell r="Q589">
            <v>9</v>
          </cell>
          <cell r="R589">
            <v>0.5</v>
          </cell>
        </row>
        <row r="590">
          <cell r="E590" t="str">
            <v>张煦涵</v>
          </cell>
          <cell r="F590" t="str">
            <v>共青团员</v>
          </cell>
          <cell r="G590">
            <v>1</v>
          </cell>
          <cell r="H590">
            <v>1</v>
          </cell>
          <cell r="I590">
            <v>1</v>
          </cell>
          <cell r="J590">
            <v>1</v>
          </cell>
          <cell r="K590">
            <v>1</v>
          </cell>
          <cell r="L590">
            <v>1</v>
          </cell>
          <cell r="M590">
            <v>1</v>
          </cell>
          <cell r="N590">
            <v>1</v>
          </cell>
          <cell r="O590">
            <v>1</v>
          </cell>
          <cell r="P590">
            <v>0</v>
          </cell>
          <cell r="Q590">
            <v>9</v>
          </cell>
          <cell r="R590">
            <v>0.5</v>
          </cell>
        </row>
        <row r="591">
          <cell r="E591" t="str">
            <v>周全</v>
          </cell>
          <cell r="F591" t="str">
            <v>共青团员</v>
          </cell>
          <cell r="G591">
            <v>1</v>
          </cell>
          <cell r="H591">
            <v>1</v>
          </cell>
          <cell r="I591">
            <v>1</v>
          </cell>
          <cell r="J591">
            <v>1</v>
          </cell>
          <cell r="K591">
            <v>1</v>
          </cell>
          <cell r="L591">
            <v>1</v>
          </cell>
          <cell r="M591">
            <v>1</v>
          </cell>
          <cell r="N591">
            <v>1</v>
          </cell>
          <cell r="O591">
            <v>1</v>
          </cell>
          <cell r="P591">
            <v>0</v>
          </cell>
          <cell r="Q591">
            <v>9</v>
          </cell>
          <cell r="R591">
            <v>0.5</v>
          </cell>
        </row>
        <row r="592">
          <cell r="E592" t="str">
            <v>朱玉坤</v>
          </cell>
          <cell r="F592" t="str">
            <v>共青团员</v>
          </cell>
          <cell r="G592">
            <v>1</v>
          </cell>
          <cell r="H592">
            <v>1</v>
          </cell>
          <cell r="I592">
            <v>1</v>
          </cell>
          <cell r="J592">
            <v>1</v>
          </cell>
          <cell r="K592">
            <v>1</v>
          </cell>
          <cell r="L592">
            <v>1</v>
          </cell>
          <cell r="M592">
            <v>1</v>
          </cell>
          <cell r="N592">
            <v>1</v>
          </cell>
          <cell r="O592">
            <v>1</v>
          </cell>
          <cell r="P592">
            <v>0</v>
          </cell>
          <cell r="Q592">
            <v>9</v>
          </cell>
          <cell r="R592">
            <v>0.5</v>
          </cell>
        </row>
        <row r="593">
          <cell r="E593" t="str">
            <v>曹奕扬</v>
          </cell>
          <cell r="F593" t="str">
            <v>共青团员</v>
          </cell>
          <cell r="G593">
            <v>1</v>
          </cell>
          <cell r="H593">
            <v>1</v>
          </cell>
          <cell r="I593">
            <v>1</v>
          </cell>
          <cell r="J593">
            <v>1</v>
          </cell>
          <cell r="K593">
            <v>1</v>
          </cell>
          <cell r="L593">
            <v>1</v>
          </cell>
          <cell r="M593">
            <v>1</v>
          </cell>
          <cell r="N593">
            <v>1</v>
          </cell>
          <cell r="O593">
            <v>1</v>
          </cell>
          <cell r="P593">
            <v>0</v>
          </cell>
          <cell r="Q593">
            <v>9</v>
          </cell>
          <cell r="R593">
            <v>0.5</v>
          </cell>
        </row>
        <row r="594">
          <cell r="E594" t="str">
            <v>秦子越</v>
          </cell>
          <cell r="F594" t="str">
            <v>共青团员</v>
          </cell>
          <cell r="G594">
            <v>1</v>
          </cell>
          <cell r="H594">
            <v>1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1</v>
          </cell>
          <cell r="N594">
            <v>1</v>
          </cell>
          <cell r="O594">
            <v>1</v>
          </cell>
          <cell r="P594">
            <v>0</v>
          </cell>
          <cell r="Q594">
            <v>9</v>
          </cell>
          <cell r="R594">
            <v>0.5</v>
          </cell>
        </row>
        <row r="595">
          <cell r="E595" t="str">
            <v>黄铭铭</v>
          </cell>
          <cell r="F595" t="str">
            <v>中共预备党员</v>
          </cell>
          <cell r="G595">
            <v>1</v>
          </cell>
          <cell r="H595">
            <v>1</v>
          </cell>
          <cell r="I595">
            <v>1</v>
          </cell>
          <cell r="J595">
            <v>1</v>
          </cell>
          <cell r="K595">
            <v>1</v>
          </cell>
          <cell r="L595">
            <v>1</v>
          </cell>
          <cell r="M595">
            <v>1</v>
          </cell>
          <cell r="N595">
            <v>1</v>
          </cell>
          <cell r="O595">
            <v>1</v>
          </cell>
          <cell r="P595">
            <v>0</v>
          </cell>
          <cell r="Q595">
            <v>9</v>
          </cell>
          <cell r="R595">
            <v>0.5</v>
          </cell>
        </row>
        <row r="596">
          <cell r="E596" t="str">
            <v>刘思颖</v>
          </cell>
          <cell r="F596" t="str">
            <v>中共预备党员</v>
          </cell>
          <cell r="G596">
            <v>1</v>
          </cell>
          <cell r="H596">
            <v>1</v>
          </cell>
          <cell r="I596">
            <v>1</v>
          </cell>
          <cell r="J596">
            <v>1</v>
          </cell>
          <cell r="K596">
            <v>1</v>
          </cell>
          <cell r="L596">
            <v>1</v>
          </cell>
          <cell r="M596">
            <v>1</v>
          </cell>
          <cell r="N596">
            <v>1</v>
          </cell>
          <cell r="O596">
            <v>1</v>
          </cell>
          <cell r="P596">
            <v>0</v>
          </cell>
          <cell r="Q596">
            <v>9</v>
          </cell>
          <cell r="R596">
            <v>0.5</v>
          </cell>
        </row>
        <row r="597">
          <cell r="E597" t="str">
            <v>陆仙梁</v>
          </cell>
          <cell r="F597" t="str">
            <v>中共预备党员</v>
          </cell>
          <cell r="G597">
            <v>1</v>
          </cell>
          <cell r="H597">
            <v>1</v>
          </cell>
          <cell r="I597">
            <v>1</v>
          </cell>
          <cell r="J597">
            <v>1</v>
          </cell>
          <cell r="K597">
            <v>1</v>
          </cell>
          <cell r="L597">
            <v>1</v>
          </cell>
          <cell r="M597">
            <v>1</v>
          </cell>
          <cell r="N597">
            <v>1</v>
          </cell>
          <cell r="O597">
            <v>1</v>
          </cell>
          <cell r="P597">
            <v>0</v>
          </cell>
          <cell r="Q597">
            <v>9</v>
          </cell>
          <cell r="R597">
            <v>0.5</v>
          </cell>
        </row>
        <row r="598">
          <cell r="E598" t="str">
            <v>王珂</v>
          </cell>
          <cell r="F598" t="str">
            <v>中共预备党员</v>
          </cell>
          <cell r="G598">
            <v>1</v>
          </cell>
          <cell r="H598">
            <v>1</v>
          </cell>
          <cell r="I598">
            <v>1</v>
          </cell>
          <cell r="J598">
            <v>1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  <cell r="O598">
            <v>1</v>
          </cell>
          <cell r="P598">
            <v>0</v>
          </cell>
          <cell r="Q598">
            <v>9</v>
          </cell>
          <cell r="R598">
            <v>0.5</v>
          </cell>
        </row>
        <row r="599">
          <cell r="E599" t="str">
            <v>陈子涵</v>
          </cell>
          <cell r="F599" t="str">
            <v>共青团员</v>
          </cell>
          <cell r="G599">
            <v>0</v>
          </cell>
          <cell r="H599">
            <v>0</v>
          </cell>
          <cell r="I599">
            <v>1</v>
          </cell>
          <cell r="J599">
            <v>0</v>
          </cell>
          <cell r="K599">
            <v>0</v>
          </cell>
          <cell r="L599">
            <v>0</v>
          </cell>
          <cell r="M599">
            <v>1</v>
          </cell>
          <cell r="N599">
            <v>0</v>
          </cell>
          <cell r="O599">
            <v>0</v>
          </cell>
          <cell r="P599">
            <v>0</v>
          </cell>
          <cell r="Q599">
            <v>2</v>
          </cell>
          <cell r="R599">
            <v>0.5</v>
          </cell>
        </row>
        <row r="600">
          <cell r="E600" t="str">
            <v>华泽萱</v>
          </cell>
          <cell r="F600" t="str">
            <v>共青团员</v>
          </cell>
          <cell r="G600">
            <v>0</v>
          </cell>
        </row>
        <row r="600">
          <cell r="K600">
            <v>0</v>
          </cell>
          <cell r="L600">
            <v>1</v>
          </cell>
          <cell r="M600">
            <v>1</v>
          </cell>
          <cell r="N600">
            <v>0</v>
          </cell>
          <cell r="O600">
            <v>0</v>
          </cell>
          <cell r="P600">
            <v>0</v>
          </cell>
          <cell r="Q600">
            <v>2</v>
          </cell>
          <cell r="R600">
            <v>0.5</v>
          </cell>
        </row>
        <row r="601">
          <cell r="E601" t="str">
            <v>李弈扬</v>
          </cell>
          <cell r="F601" t="str">
            <v>共青团员</v>
          </cell>
          <cell r="G601">
            <v>0</v>
          </cell>
          <cell r="H601">
            <v>1</v>
          </cell>
          <cell r="I601">
            <v>1</v>
          </cell>
          <cell r="J601">
            <v>0</v>
          </cell>
          <cell r="K601">
            <v>0</v>
          </cell>
          <cell r="L601">
            <v>0</v>
          </cell>
          <cell r="M601">
            <v>1</v>
          </cell>
          <cell r="N601">
            <v>0</v>
          </cell>
          <cell r="O601">
            <v>0</v>
          </cell>
          <cell r="P601">
            <v>0</v>
          </cell>
          <cell r="Q601">
            <v>3</v>
          </cell>
          <cell r="R601">
            <v>0.5</v>
          </cell>
        </row>
        <row r="602">
          <cell r="E602" t="str">
            <v>刘海涛</v>
          </cell>
          <cell r="F602" t="str">
            <v>共青团员</v>
          </cell>
          <cell r="G602">
            <v>0</v>
          </cell>
          <cell r="H602">
            <v>1</v>
          </cell>
          <cell r="I602">
            <v>1</v>
          </cell>
          <cell r="J602">
            <v>0</v>
          </cell>
          <cell r="K602">
            <v>0</v>
          </cell>
          <cell r="L602">
            <v>0</v>
          </cell>
          <cell r="M602">
            <v>1</v>
          </cell>
          <cell r="N602">
            <v>0</v>
          </cell>
          <cell r="O602">
            <v>0</v>
          </cell>
          <cell r="P602">
            <v>0</v>
          </cell>
          <cell r="Q602">
            <v>3</v>
          </cell>
          <cell r="R602">
            <v>0.5</v>
          </cell>
        </row>
        <row r="603">
          <cell r="E603" t="str">
            <v>刘振</v>
          </cell>
          <cell r="F603" t="str">
            <v>共青团员</v>
          </cell>
          <cell r="G603">
            <v>0</v>
          </cell>
          <cell r="H603">
            <v>1</v>
          </cell>
          <cell r="I603">
            <v>1</v>
          </cell>
          <cell r="J603">
            <v>0</v>
          </cell>
          <cell r="K603">
            <v>0</v>
          </cell>
          <cell r="L603">
            <v>0</v>
          </cell>
          <cell r="M603">
            <v>1</v>
          </cell>
          <cell r="N603">
            <v>0</v>
          </cell>
          <cell r="O603">
            <v>0</v>
          </cell>
          <cell r="P603">
            <v>0</v>
          </cell>
          <cell r="Q603">
            <v>3</v>
          </cell>
          <cell r="R603">
            <v>0.5</v>
          </cell>
        </row>
        <row r="604">
          <cell r="E604" t="str">
            <v>龙恒伟</v>
          </cell>
          <cell r="F604" t="str">
            <v>共青团员</v>
          </cell>
          <cell r="G604">
            <v>0</v>
          </cell>
          <cell r="H604">
            <v>1</v>
          </cell>
          <cell r="I604">
            <v>1</v>
          </cell>
          <cell r="J604">
            <v>0</v>
          </cell>
          <cell r="K604">
            <v>0</v>
          </cell>
          <cell r="L604">
            <v>0</v>
          </cell>
          <cell r="M604">
            <v>1</v>
          </cell>
          <cell r="N604">
            <v>0</v>
          </cell>
          <cell r="O604">
            <v>0</v>
          </cell>
          <cell r="P604">
            <v>0</v>
          </cell>
          <cell r="Q604">
            <v>3</v>
          </cell>
          <cell r="R604">
            <v>0.5</v>
          </cell>
        </row>
        <row r="605">
          <cell r="E605" t="str">
            <v>罗森源</v>
          </cell>
          <cell r="F605" t="str">
            <v>共青团员</v>
          </cell>
          <cell r="G605">
            <v>0</v>
          </cell>
          <cell r="H605">
            <v>1</v>
          </cell>
          <cell r="I605">
            <v>1</v>
          </cell>
          <cell r="J605">
            <v>0</v>
          </cell>
          <cell r="K605">
            <v>0</v>
          </cell>
          <cell r="L605">
            <v>0</v>
          </cell>
          <cell r="M605">
            <v>1</v>
          </cell>
          <cell r="N605">
            <v>0</v>
          </cell>
          <cell r="O605">
            <v>0</v>
          </cell>
          <cell r="P605">
            <v>0</v>
          </cell>
          <cell r="Q605">
            <v>3</v>
          </cell>
          <cell r="R605">
            <v>0.5</v>
          </cell>
        </row>
        <row r="606">
          <cell r="E606" t="str">
            <v>杨凤</v>
          </cell>
          <cell r="F606" t="str">
            <v>共青团员</v>
          </cell>
          <cell r="G606">
            <v>0</v>
          </cell>
          <cell r="H606">
            <v>1</v>
          </cell>
          <cell r="I606">
            <v>1</v>
          </cell>
          <cell r="J606">
            <v>0</v>
          </cell>
          <cell r="K606">
            <v>0</v>
          </cell>
          <cell r="L606">
            <v>0</v>
          </cell>
          <cell r="M606">
            <v>1</v>
          </cell>
          <cell r="N606">
            <v>0</v>
          </cell>
          <cell r="O606">
            <v>0</v>
          </cell>
          <cell r="P606">
            <v>0</v>
          </cell>
          <cell r="Q606">
            <v>3</v>
          </cell>
          <cell r="R606">
            <v>0.5</v>
          </cell>
        </row>
        <row r="607">
          <cell r="E607" t="str">
            <v>杨天乐</v>
          </cell>
          <cell r="F607" t="str">
            <v>共青团员</v>
          </cell>
          <cell r="G607">
            <v>0</v>
          </cell>
          <cell r="H607">
            <v>1</v>
          </cell>
          <cell r="I607">
            <v>1</v>
          </cell>
          <cell r="J607">
            <v>0</v>
          </cell>
          <cell r="K607">
            <v>0</v>
          </cell>
          <cell r="L607">
            <v>0</v>
          </cell>
          <cell r="M607">
            <v>1</v>
          </cell>
          <cell r="N607">
            <v>0</v>
          </cell>
          <cell r="O607">
            <v>0</v>
          </cell>
          <cell r="P607">
            <v>0</v>
          </cell>
          <cell r="Q607">
            <v>3</v>
          </cell>
          <cell r="R607">
            <v>0.5</v>
          </cell>
        </row>
        <row r="608">
          <cell r="E608" t="str">
            <v>郁嘉豪</v>
          </cell>
          <cell r="F608" t="str">
            <v>共青团员</v>
          </cell>
          <cell r="G608">
            <v>0</v>
          </cell>
          <cell r="H608">
            <v>1</v>
          </cell>
          <cell r="I608">
            <v>1</v>
          </cell>
          <cell r="J608">
            <v>0</v>
          </cell>
          <cell r="K608">
            <v>0</v>
          </cell>
          <cell r="L608">
            <v>0</v>
          </cell>
          <cell r="M608">
            <v>1</v>
          </cell>
          <cell r="N608">
            <v>0</v>
          </cell>
          <cell r="O608">
            <v>0</v>
          </cell>
          <cell r="P608">
            <v>0</v>
          </cell>
          <cell r="Q608">
            <v>3</v>
          </cell>
          <cell r="R608">
            <v>0.5</v>
          </cell>
        </row>
        <row r="609">
          <cell r="E609" t="str">
            <v>周弈天</v>
          </cell>
          <cell r="F609" t="str">
            <v>共青团员</v>
          </cell>
          <cell r="G609">
            <v>0</v>
          </cell>
          <cell r="H609">
            <v>1</v>
          </cell>
          <cell r="I609">
            <v>1</v>
          </cell>
          <cell r="J609">
            <v>0</v>
          </cell>
          <cell r="K609">
            <v>0</v>
          </cell>
          <cell r="L609">
            <v>0</v>
          </cell>
          <cell r="M609">
            <v>1</v>
          </cell>
          <cell r="N609">
            <v>0</v>
          </cell>
          <cell r="O609">
            <v>0</v>
          </cell>
          <cell r="P609">
            <v>0</v>
          </cell>
          <cell r="Q609">
            <v>3</v>
          </cell>
          <cell r="R609">
            <v>0.5</v>
          </cell>
        </row>
        <row r="610">
          <cell r="E610" t="str">
            <v>马郁坤</v>
          </cell>
          <cell r="F610" t="str">
            <v>共青团员</v>
          </cell>
          <cell r="G610">
            <v>0</v>
          </cell>
        </row>
        <row r="610">
          <cell r="K610">
            <v>0</v>
          </cell>
          <cell r="L610">
            <v>1</v>
          </cell>
          <cell r="M610">
            <v>1</v>
          </cell>
          <cell r="N610">
            <v>0</v>
          </cell>
          <cell r="O610">
            <v>0</v>
          </cell>
          <cell r="P610">
            <v>0</v>
          </cell>
          <cell r="Q610">
            <v>2</v>
          </cell>
          <cell r="R610">
            <v>0.5</v>
          </cell>
        </row>
        <row r="611">
          <cell r="E611" t="str">
            <v>林尹昕</v>
          </cell>
          <cell r="F611" t="str">
            <v>中共预备党员</v>
          </cell>
          <cell r="G611">
            <v>0</v>
          </cell>
          <cell r="H611">
            <v>1</v>
          </cell>
          <cell r="I611">
            <v>1</v>
          </cell>
          <cell r="J611">
            <v>0</v>
          </cell>
          <cell r="K611">
            <v>0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3</v>
          </cell>
          <cell r="R611">
            <v>0.5</v>
          </cell>
        </row>
        <row r="612">
          <cell r="E612" t="str">
            <v>卢天宇</v>
          </cell>
          <cell r="F612" t="str">
            <v>中共预备党员</v>
          </cell>
          <cell r="G612">
            <v>0</v>
          </cell>
          <cell r="H612">
            <v>1</v>
          </cell>
          <cell r="I612">
            <v>1</v>
          </cell>
          <cell r="J612">
            <v>0</v>
          </cell>
          <cell r="K612">
            <v>0</v>
          </cell>
          <cell r="L612">
            <v>0</v>
          </cell>
          <cell r="M612">
            <v>1</v>
          </cell>
          <cell r="N612">
            <v>0</v>
          </cell>
          <cell r="O612">
            <v>0</v>
          </cell>
          <cell r="P612">
            <v>0</v>
          </cell>
          <cell r="Q612">
            <v>3</v>
          </cell>
          <cell r="R612">
            <v>0.5</v>
          </cell>
        </row>
        <row r="613">
          <cell r="E613" t="str">
            <v>熊雨程</v>
          </cell>
          <cell r="F613" t="str">
            <v>中共预备党员</v>
          </cell>
          <cell r="G613">
            <v>0</v>
          </cell>
          <cell r="H613">
            <v>1</v>
          </cell>
          <cell r="I613">
            <v>1</v>
          </cell>
          <cell r="J613">
            <v>0</v>
          </cell>
          <cell r="K613">
            <v>0</v>
          </cell>
          <cell r="L613">
            <v>0</v>
          </cell>
          <cell r="M613">
            <v>1</v>
          </cell>
          <cell r="N613">
            <v>0</v>
          </cell>
          <cell r="O613">
            <v>0</v>
          </cell>
          <cell r="P613">
            <v>0</v>
          </cell>
          <cell r="Q613">
            <v>3</v>
          </cell>
          <cell r="R613">
            <v>0.5</v>
          </cell>
        </row>
        <row r="614">
          <cell r="E614" t="str">
            <v>周子庸</v>
          </cell>
          <cell r="F614" t="str">
            <v>中共预备党员</v>
          </cell>
          <cell r="G614">
            <v>0</v>
          </cell>
          <cell r="H614">
            <v>1</v>
          </cell>
          <cell r="I614">
            <v>1</v>
          </cell>
          <cell r="J614">
            <v>0</v>
          </cell>
          <cell r="K614">
            <v>0</v>
          </cell>
          <cell r="L614">
            <v>0</v>
          </cell>
          <cell r="M614">
            <v>1</v>
          </cell>
          <cell r="N614">
            <v>0</v>
          </cell>
          <cell r="O614">
            <v>0</v>
          </cell>
          <cell r="P614">
            <v>0</v>
          </cell>
          <cell r="Q614">
            <v>3</v>
          </cell>
          <cell r="R614">
            <v>0.5</v>
          </cell>
        </row>
        <row r="615">
          <cell r="E615" t="str">
            <v>朱礼冰</v>
          </cell>
          <cell r="F615" t="str">
            <v>中共预备党员</v>
          </cell>
          <cell r="G615">
            <v>0</v>
          </cell>
          <cell r="H615">
            <v>1</v>
          </cell>
          <cell r="I615">
            <v>1</v>
          </cell>
          <cell r="J615">
            <v>0</v>
          </cell>
          <cell r="K615">
            <v>0</v>
          </cell>
          <cell r="L615">
            <v>0</v>
          </cell>
          <cell r="M615">
            <v>1</v>
          </cell>
          <cell r="N615">
            <v>0</v>
          </cell>
          <cell r="O615">
            <v>0</v>
          </cell>
          <cell r="P615">
            <v>0</v>
          </cell>
          <cell r="Q615">
            <v>3</v>
          </cell>
          <cell r="R615">
            <v>0.5</v>
          </cell>
        </row>
        <row r="616">
          <cell r="E616" t="str">
            <v>董涵澄</v>
          </cell>
          <cell r="F616" t="str">
            <v>共青团员</v>
          </cell>
          <cell r="G616" t="str">
            <v>/</v>
          </cell>
        </row>
        <row r="616">
          <cell r="K616">
            <v>1</v>
          </cell>
          <cell r="L616">
            <v>1</v>
          </cell>
          <cell r="M616">
            <v>1</v>
          </cell>
          <cell r="N616">
            <v>1</v>
          </cell>
          <cell r="O616">
            <v>0</v>
          </cell>
          <cell r="P616">
            <v>1</v>
          </cell>
          <cell r="Q616">
            <v>5</v>
          </cell>
          <cell r="R616">
            <v>0.5</v>
          </cell>
        </row>
        <row r="617">
          <cell r="E617" t="str">
            <v>吴鑫宇</v>
          </cell>
          <cell r="F617" t="str">
            <v>共青团员</v>
          </cell>
          <cell r="G617">
            <v>1</v>
          </cell>
          <cell r="H617">
            <v>1</v>
          </cell>
          <cell r="I617">
            <v>1</v>
          </cell>
          <cell r="J617">
            <v>1</v>
          </cell>
          <cell r="K617">
            <v>1</v>
          </cell>
          <cell r="L617">
            <v>1</v>
          </cell>
          <cell r="M617">
            <v>1</v>
          </cell>
          <cell r="N617">
            <v>1</v>
          </cell>
          <cell r="O617">
            <v>1</v>
          </cell>
          <cell r="P617">
            <v>1</v>
          </cell>
          <cell r="Q617">
            <v>10</v>
          </cell>
          <cell r="R617">
            <v>1</v>
          </cell>
        </row>
        <row r="618">
          <cell r="E618" t="str">
            <v>严涵</v>
          </cell>
          <cell r="F618" t="str">
            <v>共青团员</v>
          </cell>
          <cell r="G618">
            <v>0</v>
          </cell>
          <cell r="H618">
            <v>1</v>
          </cell>
          <cell r="I618">
            <v>1</v>
          </cell>
          <cell r="J618">
            <v>1</v>
          </cell>
          <cell r="K618">
            <v>1</v>
          </cell>
          <cell r="L618">
            <v>1</v>
          </cell>
          <cell r="M618">
            <v>1</v>
          </cell>
          <cell r="N618">
            <v>1</v>
          </cell>
          <cell r="O618">
            <v>1</v>
          </cell>
          <cell r="P618">
            <v>1</v>
          </cell>
          <cell r="Q618">
            <v>9</v>
          </cell>
          <cell r="R618">
            <v>0.5</v>
          </cell>
        </row>
        <row r="619">
          <cell r="E619" t="str">
            <v>毛定康</v>
          </cell>
          <cell r="F619" t="str">
            <v>共青团员</v>
          </cell>
          <cell r="G619">
            <v>1</v>
          </cell>
          <cell r="H619">
            <v>1</v>
          </cell>
          <cell r="I619">
            <v>1</v>
          </cell>
          <cell r="J619">
            <v>1</v>
          </cell>
          <cell r="K619">
            <v>1</v>
          </cell>
          <cell r="L619">
            <v>1</v>
          </cell>
          <cell r="M619">
            <v>1</v>
          </cell>
          <cell r="N619">
            <v>1</v>
          </cell>
          <cell r="O619">
            <v>1</v>
          </cell>
          <cell r="P619">
            <v>1</v>
          </cell>
          <cell r="Q619">
            <v>10</v>
          </cell>
          <cell r="R619">
            <v>1</v>
          </cell>
        </row>
        <row r="620">
          <cell r="E620" t="str">
            <v>钱冠予</v>
          </cell>
          <cell r="F620" t="str">
            <v>共青团员</v>
          </cell>
          <cell r="G620">
            <v>1</v>
          </cell>
          <cell r="H620">
            <v>1</v>
          </cell>
          <cell r="I620">
            <v>1</v>
          </cell>
          <cell r="J620">
            <v>1</v>
          </cell>
          <cell r="K620">
            <v>1</v>
          </cell>
          <cell r="L620">
            <v>1</v>
          </cell>
          <cell r="M620">
            <v>1</v>
          </cell>
          <cell r="N620">
            <v>1</v>
          </cell>
          <cell r="O620">
            <v>1</v>
          </cell>
          <cell r="P620">
            <v>1</v>
          </cell>
          <cell r="Q620">
            <v>10</v>
          </cell>
          <cell r="R620">
            <v>1</v>
          </cell>
        </row>
        <row r="621">
          <cell r="E621" t="str">
            <v>黄涵</v>
          </cell>
          <cell r="F621" t="str">
            <v>共青团员</v>
          </cell>
          <cell r="G621">
            <v>1</v>
          </cell>
          <cell r="H621">
            <v>1</v>
          </cell>
          <cell r="I621">
            <v>1</v>
          </cell>
          <cell r="J621">
            <v>1</v>
          </cell>
          <cell r="K621">
            <v>1</v>
          </cell>
          <cell r="L621">
            <v>1</v>
          </cell>
          <cell r="M621">
            <v>1</v>
          </cell>
          <cell r="N621">
            <v>1</v>
          </cell>
          <cell r="O621">
            <v>1</v>
          </cell>
          <cell r="P621">
            <v>1</v>
          </cell>
          <cell r="Q621">
            <v>10</v>
          </cell>
          <cell r="R621">
            <v>1</v>
          </cell>
        </row>
        <row r="622">
          <cell r="E622" t="str">
            <v>吴逸頔</v>
          </cell>
          <cell r="F622" t="str">
            <v>共青团员</v>
          </cell>
          <cell r="G622">
            <v>1</v>
          </cell>
          <cell r="H622">
            <v>1</v>
          </cell>
          <cell r="I622">
            <v>1</v>
          </cell>
          <cell r="J622">
            <v>1</v>
          </cell>
          <cell r="K622">
            <v>1</v>
          </cell>
          <cell r="L622">
            <v>1</v>
          </cell>
          <cell r="M622">
            <v>1</v>
          </cell>
          <cell r="N622">
            <v>1</v>
          </cell>
          <cell r="O622">
            <v>1</v>
          </cell>
          <cell r="P622">
            <v>1</v>
          </cell>
          <cell r="Q622">
            <v>10</v>
          </cell>
          <cell r="R622">
            <v>1</v>
          </cell>
        </row>
        <row r="623">
          <cell r="E623" t="str">
            <v>陈文楷</v>
          </cell>
          <cell r="F623" t="str">
            <v>共青团员</v>
          </cell>
          <cell r="G623">
            <v>1</v>
          </cell>
          <cell r="H623">
            <v>1</v>
          </cell>
          <cell r="I623">
            <v>1</v>
          </cell>
          <cell r="J623">
            <v>1</v>
          </cell>
          <cell r="K623">
            <v>1</v>
          </cell>
          <cell r="L623">
            <v>1</v>
          </cell>
          <cell r="M623">
            <v>1</v>
          </cell>
          <cell r="N623">
            <v>1</v>
          </cell>
          <cell r="O623">
            <v>1</v>
          </cell>
          <cell r="P623">
            <v>1</v>
          </cell>
          <cell r="Q623">
            <v>10</v>
          </cell>
          <cell r="R623">
            <v>1</v>
          </cell>
        </row>
        <row r="624">
          <cell r="E624" t="str">
            <v>张哲源</v>
          </cell>
          <cell r="F624" t="str">
            <v>共青团员</v>
          </cell>
          <cell r="G624">
            <v>1</v>
          </cell>
          <cell r="H624">
            <v>1</v>
          </cell>
          <cell r="I624">
            <v>1</v>
          </cell>
          <cell r="J624">
            <v>1</v>
          </cell>
          <cell r="K624">
            <v>1</v>
          </cell>
          <cell r="L624">
            <v>1</v>
          </cell>
          <cell r="M624">
            <v>1</v>
          </cell>
          <cell r="N624">
            <v>1</v>
          </cell>
          <cell r="O624">
            <v>1</v>
          </cell>
          <cell r="P624">
            <v>1</v>
          </cell>
          <cell r="Q624">
            <v>10</v>
          </cell>
          <cell r="R624">
            <v>1</v>
          </cell>
        </row>
        <row r="625">
          <cell r="E625" t="str">
            <v>王亚琼</v>
          </cell>
          <cell r="F625" t="str">
            <v>共青团员</v>
          </cell>
          <cell r="G625">
            <v>0</v>
          </cell>
          <cell r="H625">
            <v>1</v>
          </cell>
          <cell r="I625">
            <v>1</v>
          </cell>
          <cell r="J625">
            <v>1</v>
          </cell>
          <cell r="K625">
            <v>1</v>
          </cell>
          <cell r="L625">
            <v>1</v>
          </cell>
          <cell r="M625">
            <v>1</v>
          </cell>
          <cell r="N625">
            <v>1</v>
          </cell>
          <cell r="O625">
            <v>1</v>
          </cell>
          <cell r="P625">
            <v>1</v>
          </cell>
          <cell r="Q625">
            <v>9</v>
          </cell>
          <cell r="R625">
            <v>0.5</v>
          </cell>
        </row>
        <row r="626">
          <cell r="E626" t="str">
            <v>张一冰</v>
          </cell>
          <cell r="F626" t="str">
            <v>共青团员</v>
          </cell>
          <cell r="G626">
            <v>1</v>
          </cell>
          <cell r="H626">
            <v>1</v>
          </cell>
          <cell r="I626">
            <v>1</v>
          </cell>
          <cell r="J626">
            <v>1</v>
          </cell>
          <cell r="K626">
            <v>1</v>
          </cell>
          <cell r="L626">
            <v>1</v>
          </cell>
          <cell r="M626">
            <v>1</v>
          </cell>
          <cell r="N626">
            <v>1</v>
          </cell>
          <cell r="O626">
            <v>1</v>
          </cell>
          <cell r="P626">
            <v>1</v>
          </cell>
          <cell r="Q626">
            <v>10</v>
          </cell>
          <cell r="R626">
            <v>1</v>
          </cell>
        </row>
        <row r="627">
          <cell r="E627" t="str">
            <v>何俊濠</v>
          </cell>
          <cell r="F627" t="str">
            <v>共青团员</v>
          </cell>
          <cell r="G627">
            <v>0</v>
          </cell>
          <cell r="H627">
            <v>1</v>
          </cell>
          <cell r="I627">
            <v>1</v>
          </cell>
          <cell r="J627">
            <v>1</v>
          </cell>
          <cell r="K627">
            <v>1</v>
          </cell>
          <cell r="L627">
            <v>1</v>
          </cell>
          <cell r="M627">
            <v>1</v>
          </cell>
          <cell r="N627">
            <v>1</v>
          </cell>
          <cell r="O627">
            <v>1</v>
          </cell>
          <cell r="P627">
            <v>1</v>
          </cell>
          <cell r="Q627">
            <v>9</v>
          </cell>
          <cell r="R627">
            <v>0.5</v>
          </cell>
        </row>
        <row r="628">
          <cell r="E628" t="str">
            <v>林之夏</v>
          </cell>
          <cell r="F628" t="str">
            <v>共青团员</v>
          </cell>
          <cell r="G628">
            <v>0</v>
          </cell>
          <cell r="H628">
            <v>1</v>
          </cell>
          <cell r="I628">
            <v>1</v>
          </cell>
          <cell r="J628">
            <v>1</v>
          </cell>
          <cell r="K628">
            <v>1</v>
          </cell>
          <cell r="L628">
            <v>1</v>
          </cell>
          <cell r="M628">
            <v>1</v>
          </cell>
          <cell r="N628">
            <v>1</v>
          </cell>
          <cell r="O628">
            <v>1</v>
          </cell>
          <cell r="P628">
            <v>1</v>
          </cell>
          <cell r="Q628">
            <v>9</v>
          </cell>
          <cell r="R628">
            <v>0.5</v>
          </cell>
        </row>
        <row r="629">
          <cell r="E629" t="str">
            <v>向云</v>
          </cell>
          <cell r="F629" t="str">
            <v>共青团员</v>
          </cell>
          <cell r="G629">
            <v>1</v>
          </cell>
          <cell r="H629">
            <v>1</v>
          </cell>
          <cell r="I629">
            <v>1</v>
          </cell>
          <cell r="J629">
            <v>1</v>
          </cell>
          <cell r="K629">
            <v>1</v>
          </cell>
          <cell r="L629">
            <v>1</v>
          </cell>
          <cell r="M629">
            <v>1</v>
          </cell>
          <cell r="N629">
            <v>1</v>
          </cell>
          <cell r="O629">
            <v>1</v>
          </cell>
          <cell r="P629">
            <v>1</v>
          </cell>
          <cell r="Q629">
            <v>10</v>
          </cell>
          <cell r="R629">
            <v>1</v>
          </cell>
        </row>
        <row r="630">
          <cell r="E630" t="str">
            <v>陈士豪</v>
          </cell>
          <cell r="F630" t="str">
            <v>共青团员</v>
          </cell>
          <cell r="G630">
            <v>1</v>
          </cell>
          <cell r="H630">
            <v>1</v>
          </cell>
          <cell r="I630">
            <v>1</v>
          </cell>
          <cell r="J630">
            <v>1</v>
          </cell>
          <cell r="K630">
            <v>1</v>
          </cell>
          <cell r="L630">
            <v>1</v>
          </cell>
          <cell r="M630">
            <v>1</v>
          </cell>
          <cell r="N630">
            <v>1</v>
          </cell>
          <cell r="O630">
            <v>1</v>
          </cell>
          <cell r="P630">
            <v>1</v>
          </cell>
          <cell r="Q630">
            <v>10</v>
          </cell>
          <cell r="R630">
            <v>1</v>
          </cell>
        </row>
        <row r="631">
          <cell r="E631" t="str">
            <v>刘子涵</v>
          </cell>
          <cell r="F631" t="str">
            <v>共青团员</v>
          </cell>
          <cell r="G631">
            <v>1</v>
          </cell>
          <cell r="H631">
            <v>1</v>
          </cell>
          <cell r="I631">
            <v>1</v>
          </cell>
          <cell r="J631">
            <v>1</v>
          </cell>
          <cell r="K631">
            <v>1</v>
          </cell>
          <cell r="L631">
            <v>1</v>
          </cell>
          <cell r="M631">
            <v>1</v>
          </cell>
          <cell r="N631">
            <v>1</v>
          </cell>
          <cell r="O631">
            <v>1</v>
          </cell>
          <cell r="P631">
            <v>1</v>
          </cell>
          <cell r="Q631">
            <v>10</v>
          </cell>
          <cell r="R631">
            <v>1</v>
          </cell>
        </row>
        <row r="632">
          <cell r="E632" t="str">
            <v>曹宇轩</v>
          </cell>
          <cell r="F632" t="str">
            <v>共青团员</v>
          </cell>
          <cell r="G632">
            <v>0</v>
          </cell>
          <cell r="H632">
            <v>1</v>
          </cell>
          <cell r="I632">
            <v>1</v>
          </cell>
          <cell r="J632">
            <v>1</v>
          </cell>
          <cell r="K632">
            <v>1</v>
          </cell>
          <cell r="L632">
            <v>1</v>
          </cell>
          <cell r="M632">
            <v>1</v>
          </cell>
          <cell r="N632">
            <v>1</v>
          </cell>
          <cell r="O632">
            <v>1</v>
          </cell>
          <cell r="P632">
            <v>1</v>
          </cell>
          <cell r="Q632">
            <v>9</v>
          </cell>
          <cell r="R632">
            <v>0.5</v>
          </cell>
        </row>
        <row r="633">
          <cell r="E633" t="str">
            <v>张宗宝</v>
          </cell>
          <cell r="F633" t="str">
            <v>共青团员</v>
          </cell>
          <cell r="G633">
            <v>1</v>
          </cell>
          <cell r="H633">
            <v>1</v>
          </cell>
          <cell r="I633">
            <v>1</v>
          </cell>
          <cell r="J633">
            <v>1</v>
          </cell>
          <cell r="K633">
            <v>1</v>
          </cell>
          <cell r="L633">
            <v>1</v>
          </cell>
          <cell r="M633">
            <v>1</v>
          </cell>
          <cell r="N633">
            <v>1</v>
          </cell>
          <cell r="O633">
            <v>1</v>
          </cell>
          <cell r="P633">
            <v>1</v>
          </cell>
          <cell r="Q633">
            <v>10</v>
          </cell>
          <cell r="R633">
            <v>1</v>
          </cell>
        </row>
        <row r="634">
          <cell r="E634" t="str">
            <v>朱鸿磊</v>
          </cell>
          <cell r="F634" t="str">
            <v>共青团员</v>
          </cell>
          <cell r="G634">
            <v>1</v>
          </cell>
          <cell r="H634">
            <v>1</v>
          </cell>
          <cell r="I634">
            <v>1</v>
          </cell>
          <cell r="J634">
            <v>1</v>
          </cell>
          <cell r="K634">
            <v>1</v>
          </cell>
          <cell r="L634">
            <v>1</v>
          </cell>
          <cell r="M634">
            <v>1</v>
          </cell>
          <cell r="N634">
            <v>1</v>
          </cell>
          <cell r="O634">
            <v>1</v>
          </cell>
          <cell r="P634">
            <v>1</v>
          </cell>
          <cell r="Q634">
            <v>10</v>
          </cell>
          <cell r="R634">
            <v>1</v>
          </cell>
        </row>
        <row r="635">
          <cell r="E635" t="str">
            <v>童博扬</v>
          </cell>
          <cell r="F635" t="str">
            <v>共青团员</v>
          </cell>
          <cell r="G635">
            <v>1</v>
          </cell>
          <cell r="H635">
            <v>1</v>
          </cell>
          <cell r="I635">
            <v>1</v>
          </cell>
          <cell r="J635">
            <v>1</v>
          </cell>
          <cell r="K635">
            <v>1</v>
          </cell>
          <cell r="L635">
            <v>1</v>
          </cell>
          <cell r="M635">
            <v>1</v>
          </cell>
          <cell r="N635">
            <v>1</v>
          </cell>
          <cell r="O635">
            <v>1</v>
          </cell>
          <cell r="P635">
            <v>1</v>
          </cell>
          <cell r="Q635">
            <v>10</v>
          </cell>
          <cell r="R635">
            <v>1</v>
          </cell>
        </row>
        <row r="636">
          <cell r="E636" t="str">
            <v>胡健聪</v>
          </cell>
          <cell r="F636" t="str">
            <v>中共预备党员</v>
          </cell>
          <cell r="G636">
            <v>1</v>
          </cell>
          <cell r="H636">
            <v>1</v>
          </cell>
          <cell r="I636">
            <v>1</v>
          </cell>
          <cell r="J636">
            <v>1</v>
          </cell>
          <cell r="K636">
            <v>1</v>
          </cell>
          <cell r="L636">
            <v>1</v>
          </cell>
          <cell r="M636">
            <v>1</v>
          </cell>
          <cell r="N636">
            <v>1</v>
          </cell>
          <cell r="O636">
            <v>1</v>
          </cell>
          <cell r="P636">
            <v>1</v>
          </cell>
          <cell r="Q636">
            <v>10</v>
          </cell>
          <cell r="R636">
            <v>1</v>
          </cell>
        </row>
        <row r="637">
          <cell r="E637" t="str">
            <v>李晨</v>
          </cell>
          <cell r="F637" t="str">
            <v>中共预备党员</v>
          </cell>
          <cell r="G637">
            <v>1</v>
          </cell>
          <cell r="H637">
            <v>1</v>
          </cell>
          <cell r="I637">
            <v>1</v>
          </cell>
          <cell r="J637">
            <v>1</v>
          </cell>
          <cell r="K637">
            <v>1</v>
          </cell>
          <cell r="L637">
            <v>1</v>
          </cell>
          <cell r="M637">
            <v>1</v>
          </cell>
          <cell r="N637">
            <v>1</v>
          </cell>
          <cell r="O637">
            <v>1</v>
          </cell>
          <cell r="P637">
            <v>1</v>
          </cell>
          <cell r="Q637">
            <v>10</v>
          </cell>
          <cell r="R637">
            <v>1</v>
          </cell>
        </row>
        <row r="638">
          <cell r="E638" t="str">
            <v>余涵</v>
          </cell>
          <cell r="F638" t="str">
            <v>中共预备党员</v>
          </cell>
          <cell r="G638">
            <v>1</v>
          </cell>
          <cell r="H638">
            <v>1</v>
          </cell>
          <cell r="I638">
            <v>1</v>
          </cell>
          <cell r="J638">
            <v>1</v>
          </cell>
          <cell r="K638">
            <v>1</v>
          </cell>
          <cell r="L638">
            <v>1</v>
          </cell>
          <cell r="M638">
            <v>1</v>
          </cell>
          <cell r="N638">
            <v>1</v>
          </cell>
          <cell r="O638">
            <v>1</v>
          </cell>
          <cell r="P638">
            <v>1</v>
          </cell>
          <cell r="Q638">
            <v>10</v>
          </cell>
          <cell r="R638">
            <v>1</v>
          </cell>
        </row>
        <row r="639">
          <cell r="E639" t="str">
            <v>纪欢</v>
          </cell>
          <cell r="F639" t="str">
            <v>中共预备党员</v>
          </cell>
          <cell r="G639">
            <v>1</v>
          </cell>
          <cell r="H639">
            <v>1</v>
          </cell>
          <cell r="I639">
            <v>1</v>
          </cell>
          <cell r="J639">
            <v>1</v>
          </cell>
          <cell r="K639">
            <v>1</v>
          </cell>
          <cell r="L639">
            <v>1</v>
          </cell>
          <cell r="M639">
            <v>1</v>
          </cell>
          <cell r="N639">
            <v>1</v>
          </cell>
          <cell r="O639">
            <v>1</v>
          </cell>
          <cell r="P639">
            <v>1</v>
          </cell>
          <cell r="Q639">
            <v>10</v>
          </cell>
          <cell r="R639">
            <v>1</v>
          </cell>
        </row>
        <row r="640">
          <cell r="E640" t="str">
            <v>龙梦雷</v>
          </cell>
          <cell r="F640" t="str">
            <v>共青团员</v>
          </cell>
          <cell r="G640">
            <v>1</v>
          </cell>
          <cell r="H640">
            <v>1</v>
          </cell>
          <cell r="I640">
            <v>1</v>
          </cell>
          <cell r="J640">
            <v>1</v>
          </cell>
          <cell r="K640">
            <v>1</v>
          </cell>
          <cell r="L640">
            <v>1</v>
          </cell>
          <cell r="M640">
            <v>1</v>
          </cell>
          <cell r="N640">
            <v>0</v>
          </cell>
          <cell r="O640">
            <v>1</v>
          </cell>
          <cell r="P640">
            <v>0</v>
          </cell>
          <cell r="Q640">
            <v>8</v>
          </cell>
          <cell r="R640">
            <v>0.5</v>
          </cell>
        </row>
        <row r="641">
          <cell r="E641" t="str">
            <v>包予诚</v>
          </cell>
          <cell r="F641" t="str">
            <v>共青团员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1</v>
          </cell>
          <cell r="L641">
            <v>1</v>
          </cell>
          <cell r="M641">
            <v>1</v>
          </cell>
          <cell r="N641">
            <v>0</v>
          </cell>
          <cell r="O641">
            <v>1</v>
          </cell>
          <cell r="P641">
            <v>0</v>
          </cell>
          <cell r="Q641">
            <v>8</v>
          </cell>
          <cell r="R641">
            <v>0.5</v>
          </cell>
        </row>
        <row r="642">
          <cell r="E642" t="str">
            <v>刘凌赫</v>
          </cell>
          <cell r="F642" t="str">
            <v>共青团员</v>
          </cell>
          <cell r="G642">
            <v>1</v>
          </cell>
          <cell r="H642">
            <v>1</v>
          </cell>
          <cell r="I642">
            <v>1</v>
          </cell>
          <cell r="J642">
            <v>1</v>
          </cell>
          <cell r="K642">
            <v>1</v>
          </cell>
          <cell r="L642">
            <v>1</v>
          </cell>
          <cell r="M642">
            <v>1</v>
          </cell>
          <cell r="N642">
            <v>0</v>
          </cell>
          <cell r="O642">
            <v>1</v>
          </cell>
          <cell r="P642">
            <v>0</v>
          </cell>
          <cell r="Q642">
            <v>8</v>
          </cell>
          <cell r="R642">
            <v>0.5</v>
          </cell>
        </row>
        <row r="643">
          <cell r="E643" t="str">
            <v>刘龙全</v>
          </cell>
          <cell r="F643" t="str">
            <v>共青团员</v>
          </cell>
          <cell r="G643">
            <v>1</v>
          </cell>
          <cell r="H643">
            <v>1</v>
          </cell>
          <cell r="I643">
            <v>1</v>
          </cell>
          <cell r="J643">
            <v>1</v>
          </cell>
          <cell r="K643">
            <v>1</v>
          </cell>
          <cell r="L643">
            <v>1</v>
          </cell>
          <cell r="M643">
            <v>1</v>
          </cell>
          <cell r="N643">
            <v>0</v>
          </cell>
          <cell r="O643">
            <v>1</v>
          </cell>
          <cell r="P643">
            <v>0</v>
          </cell>
          <cell r="Q643">
            <v>8</v>
          </cell>
          <cell r="R643">
            <v>0.5</v>
          </cell>
        </row>
        <row r="644">
          <cell r="E644" t="str">
            <v>方世豪</v>
          </cell>
          <cell r="F644" t="str">
            <v>共青团员</v>
          </cell>
          <cell r="G644">
            <v>1</v>
          </cell>
          <cell r="H644">
            <v>1</v>
          </cell>
          <cell r="I644">
            <v>1</v>
          </cell>
          <cell r="J644">
            <v>1</v>
          </cell>
          <cell r="K644">
            <v>1</v>
          </cell>
          <cell r="L644">
            <v>1</v>
          </cell>
          <cell r="M644">
            <v>1</v>
          </cell>
          <cell r="N644">
            <v>0</v>
          </cell>
          <cell r="O644">
            <v>1</v>
          </cell>
          <cell r="P644">
            <v>0</v>
          </cell>
          <cell r="Q644">
            <v>8</v>
          </cell>
          <cell r="R644">
            <v>0.5</v>
          </cell>
        </row>
        <row r="645">
          <cell r="E645" t="str">
            <v>李娜</v>
          </cell>
          <cell r="F645" t="str">
            <v>共青团员</v>
          </cell>
          <cell r="G645">
            <v>1</v>
          </cell>
          <cell r="H645">
            <v>1</v>
          </cell>
          <cell r="I645">
            <v>1</v>
          </cell>
          <cell r="J645">
            <v>1</v>
          </cell>
          <cell r="K645">
            <v>1</v>
          </cell>
          <cell r="L645">
            <v>1</v>
          </cell>
          <cell r="M645">
            <v>1</v>
          </cell>
          <cell r="N645">
            <v>0</v>
          </cell>
          <cell r="O645">
            <v>1</v>
          </cell>
          <cell r="P645">
            <v>0</v>
          </cell>
          <cell r="Q645">
            <v>8</v>
          </cell>
          <cell r="R645">
            <v>0.5</v>
          </cell>
        </row>
        <row r="646">
          <cell r="E646" t="str">
            <v>杨明皓</v>
          </cell>
          <cell r="F646" t="str">
            <v>共青团员</v>
          </cell>
          <cell r="G646">
            <v>1</v>
          </cell>
          <cell r="H646">
            <v>1</v>
          </cell>
          <cell r="I646">
            <v>1</v>
          </cell>
          <cell r="J646">
            <v>1</v>
          </cell>
          <cell r="K646">
            <v>1</v>
          </cell>
          <cell r="L646">
            <v>1</v>
          </cell>
          <cell r="M646">
            <v>1</v>
          </cell>
          <cell r="N646">
            <v>0</v>
          </cell>
          <cell r="O646">
            <v>1</v>
          </cell>
          <cell r="P646">
            <v>0</v>
          </cell>
          <cell r="Q646">
            <v>8</v>
          </cell>
          <cell r="R646">
            <v>0.5</v>
          </cell>
        </row>
        <row r="647">
          <cell r="E647" t="str">
            <v>周琦尧</v>
          </cell>
          <cell r="F647" t="str">
            <v>共青团员</v>
          </cell>
          <cell r="G647">
            <v>1</v>
          </cell>
          <cell r="H647">
            <v>1</v>
          </cell>
          <cell r="I647">
            <v>1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0</v>
          </cell>
          <cell r="O647">
            <v>1</v>
          </cell>
          <cell r="P647">
            <v>0</v>
          </cell>
          <cell r="Q647">
            <v>8</v>
          </cell>
          <cell r="R647">
            <v>0.5</v>
          </cell>
        </row>
        <row r="648">
          <cell r="E648" t="str">
            <v>王晨阳</v>
          </cell>
          <cell r="F648" t="str">
            <v>共青团员</v>
          </cell>
          <cell r="G648">
            <v>1</v>
          </cell>
          <cell r="H648">
            <v>1</v>
          </cell>
          <cell r="I648">
            <v>1</v>
          </cell>
          <cell r="J648">
            <v>1</v>
          </cell>
          <cell r="K648">
            <v>1</v>
          </cell>
          <cell r="L648">
            <v>1</v>
          </cell>
          <cell r="M648">
            <v>1</v>
          </cell>
          <cell r="N648">
            <v>0</v>
          </cell>
          <cell r="O648">
            <v>1</v>
          </cell>
          <cell r="P648">
            <v>0</v>
          </cell>
          <cell r="Q648">
            <v>8</v>
          </cell>
          <cell r="R648">
            <v>0.5</v>
          </cell>
        </row>
        <row r="649">
          <cell r="E649" t="str">
            <v>李豪</v>
          </cell>
          <cell r="F649" t="str">
            <v>共青团员</v>
          </cell>
          <cell r="G649">
            <v>1</v>
          </cell>
          <cell r="H649">
            <v>1</v>
          </cell>
          <cell r="I649">
            <v>1</v>
          </cell>
          <cell r="J649">
            <v>1</v>
          </cell>
          <cell r="K649">
            <v>1</v>
          </cell>
          <cell r="L649">
            <v>1</v>
          </cell>
          <cell r="M649">
            <v>1</v>
          </cell>
          <cell r="N649">
            <v>0</v>
          </cell>
          <cell r="O649">
            <v>1</v>
          </cell>
          <cell r="P649">
            <v>0</v>
          </cell>
          <cell r="Q649">
            <v>8</v>
          </cell>
          <cell r="R649">
            <v>0.5</v>
          </cell>
        </row>
        <row r="650">
          <cell r="E650" t="str">
            <v>朱鹏飞</v>
          </cell>
          <cell r="F650" t="str">
            <v>共青团员</v>
          </cell>
          <cell r="G650">
            <v>1</v>
          </cell>
          <cell r="H650">
            <v>1</v>
          </cell>
          <cell r="I650">
            <v>1</v>
          </cell>
          <cell r="J650">
            <v>1</v>
          </cell>
          <cell r="K650">
            <v>1</v>
          </cell>
          <cell r="L650">
            <v>1</v>
          </cell>
          <cell r="M650">
            <v>1</v>
          </cell>
          <cell r="N650">
            <v>0</v>
          </cell>
          <cell r="O650">
            <v>1</v>
          </cell>
          <cell r="P650">
            <v>0</v>
          </cell>
          <cell r="Q650">
            <v>8</v>
          </cell>
          <cell r="R650">
            <v>0.5</v>
          </cell>
        </row>
        <row r="651">
          <cell r="E651" t="str">
            <v>吴昊泽</v>
          </cell>
          <cell r="F651" t="str">
            <v>共青团员</v>
          </cell>
          <cell r="G651">
            <v>1</v>
          </cell>
          <cell r="H651">
            <v>1</v>
          </cell>
          <cell r="I651">
            <v>1</v>
          </cell>
          <cell r="J651">
            <v>1</v>
          </cell>
          <cell r="K651">
            <v>1</v>
          </cell>
          <cell r="L651">
            <v>1</v>
          </cell>
          <cell r="M651">
            <v>1</v>
          </cell>
          <cell r="N651">
            <v>0</v>
          </cell>
          <cell r="O651">
            <v>1</v>
          </cell>
          <cell r="P651">
            <v>0</v>
          </cell>
          <cell r="Q651">
            <v>8</v>
          </cell>
          <cell r="R651">
            <v>0.5</v>
          </cell>
        </row>
        <row r="652">
          <cell r="E652" t="str">
            <v>陈喆</v>
          </cell>
          <cell r="F652" t="str">
            <v>共青团员</v>
          </cell>
          <cell r="G652">
            <v>0</v>
          </cell>
          <cell r="H652">
            <v>0</v>
          </cell>
          <cell r="I652">
            <v>1</v>
          </cell>
          <cell r="J652">
            <v>1</v>
          </cell>
          <cell r="K652">
            <v>1</v>
          </cell>
          <cell r="L652">
            <v>1</v>
          </cell>
          <cell r="M652">
            <v>1</v>
          </cell>
          <cell r="N652">
            <v>0</v>
          </cell>
          <cell r="O652">
            <v>1</v>
          </cell>
          <cell r="P652">
            <v>0</v>
          </cell>
          <cell r="Q652">
            <v>6</v>
          </cell>
          <cell r="R652">
            <v>0.5</v>
          </cell>
        </row>
        <row r="653">
          <cell r="E653" t="str">
            <v>陈子鹏</v>
          </cell>
          <cell r="F653" t="str">
            <v>共青团员</v>
          </cell>
          <cell r="G653">
            <v>1</v>
          </cell>
          <cell r="H653">
            <v>1</v>
          </cell>
          <cell r="I653">
            <v>1</v>
          </cell>
          <cell r="J653">
            <v>1</v>
          </cell>
          <cell r="K653">
            <v>1</v>
          </cell>
          <cell r="L653">
            <v>1</v>
          </cell>
          <cell r="M653">
            <v>1</v>
          </cell>
          <cell r="N653">
            <v>0</v>
          </cell>
          <cell r="O653">
            <v>1</v>
          </cell>
          <cell r="P653">
            <v>0</v>
          </cell>
          <cell r="Q653">
            <v>8</v>
          </cell>
          <cell r="R653">
            <v>0.5</v>
          </cell>
        </row>
        <row r="654">
          <cell r="E654" t="str">
            <v>樊家榕</v>
          </cell>
          <cell r="F654" t="str">
            <v>共青团员</v>
          </cell>
          <cell r="G654">
            <v>1</v>
          </cell>
          <cell r="H654">
            <v>1</v>
          </cell>
          <cell r="I654">
            <v>1</v>
          </cell>
          <cell r="J654">
            <v>1</v>
          </cell>
          <cell r="K654">
            <v>1</v>
          </cell>
          <cell r="L654">
            <v>1</v>
          </cell>
          <cell r="M654">
            <v>1</v>
          </cell>
          <cell r="N654">
            <v>0</v>
          </cell>
          <cell r="O654">
            <v>1</v>
          </cell>
          <cell r="P654">
            <v>0</v>
          </cell>
          <cell r="Q654">
            <v>8</v>
          </cell>
          <cell r="R654">
            <v>0.5</v>
          </cell>
        </row>
        <row r="655">
          <cell r="E655" t="str">
            <v>魏子腾</v>
          </cell>
          <cell r="F655" t="str">
            <v>共青团员</v>
          </cell>
          <cell r="G655">
            <v>1</v>
          </cell>
          <cell r="H655">
            <v>1</v>
          </cell>
          <cell r="I655">
            <v>1</v>
          </cell>
          <cell r="J655">
            <v>1</v>
          </cell>
          <cell r="K655">
            <v>1</v>
          </cell>
          <cell r="L655">
            <v>1</v>
          </cell>
          <cell r="M655">
            <v>1</v>
          </cell>
          <cell r="N655">
            <v>0</v>
          </cell>
          <cell r="O655">
            <v>1</v>
          </cell>
          <cell r="P655">
            <v>0</v>
          </cell>
          <cell r="Q655">
            <v>8</v>
          </cell>
          <cell r="R655">
            <v>0.5</v>
          </cell>
        </row>
        <row r="656">
          <cell r="E656" t="str">
            <v>应伦凯</v>
          </cell>
          <cell r="F656" t="str">
            <v>共青团员</v>
          </cell>
          <cell r="G656">
            <v>1</v>
          </cell>
          <cell r="H656">
            <v>1</v>
          </cell>
          <cell r="I656">
            <v>1</v>
          </cell>
          <cell r="J656">
            <v>1</v>
          </cell>
          <cell r="K656">
            <v>1</v>
          </cell>
          <cell r="L656">
            <v>1</v>
          </cell>
          <cell r="M656">
            <v>1</v>
          </cell>
          <cell r="N656">
            <v>0</v>
          </cell>
          <cell r="O656">
            <v>1</v>
          </cell>
          <cell r="P656">
            <v>0</v>
          </cell>
          <cell r="Q656">
            <v>8</v>
          </cell>
          <cell r="R656">
            <v>0.5</v>
          </cell>
        </row>
        <row r="657">
          <cell r="E657" t="str">
            <v>喻跳</v>
          </cell>
          <cell r="F657" t="str">
            <v>共青团员</v>
          </cell>
          <cell r="G657">
            <v>1</v>
          </cell>
          <cell r="H657">
            <v>1</v>
          </cell>
          <cell r="I657">
            <v>1</v>
          </cell>
          <cell r="J657">
            <v>1</v>
          </cell>
          <cell r="K657">
            <v>1</v>
          </cell>
          <cell r="L657">
            <v>1</v>
          </cell>
          <cell r="M657">
            <v>1</v>
          </cell>
          <cell r="N657">
            <v>0</v>
          </cell>
          <cell r="O657">
            <v>1</v>
          </cell>
          <cell r="P657">
            <v>0</v>
          </cell>
          <cell r="Q657">
            <v>8</v>
          </cell>
          <cell r="R657">
            <v>0.5</v>
          </cell>
        </row>
        <row r="658">
          <cell r="E658" t="str">
            <v>金清婷</v>
          </cell>
          <cell r="F658" t="str">
            <v>共青团员</v>
          </cell>
          <cell r="G658">
            <v>1</v>
          </cell>
          <cell r="H658">
            <v>1</v>
          </cell>
          <cell r="I658">
            <v>1</v>
          </cell>
          <cell r="J658">
            <v>1</v>
          </cell>
          <cell r="K658">
            <v>1</v>
          </cell>
          <cell r="L658">
            <v>1</v>
          </cell>
          <cell r="M658">
            <v>1</v>
          </cell>
          <cell r="N658">
            <v>0</v>
          </cell>
          <cell r="O658">
            <v>1</v>
          </cell>
          <cell r="P658">
            <v>0</v>
          </cell>
          <cell r="Q658">
            <v>8</v>
          </cell>
          <cell r="R658">
            <v>0.5</v>
          </cell>
        </row>
        <row r="659">
          <cell r="E659" t="str">
            <v>刘奇</v>
          </cell>
          <cell r="F659" t="str">
            <v>共青团员</v>
          </cell>
          <cell r="G659">
            <v>1</v>
          </cell>
          <cell r="H659">
            <v>1</v>
          </cell>
          <cell r="I659">
            <v>1</v>
          </cell>
          <cell r="J659">
            <v>1</v>
          </cell>
          <cell r="K659">
            <v>1</v>
          </cell>
          <cell r="L659">
            <v>1</v>
          </cell>
          <cell r="M659">
            <v>1</v>
          </cell>
          <cell r="N659">
            <v>0</v>
          </cell>
          <cell r="O659">
            <v>1</v>
          </cell>
          <cell r="P659">
            <v>0</v>
          </cell>
          <cell r="Q659">
            <v>8</v>
          </cell>
          <cell r="R659">
            <v>0.5</v>
          </cell>
        </row>
        <row r="660">
          <cell r="E660" t="str">
            <v>亓荣尧</v>
          </cell>
          <cell r="F660" t="str">
            <v>共青团员</v>
          </cell>
          <cell r="G660">
            <v>1</v>
          </cell>
          <cell r="H660">
            <v>1</v>
          </cell>
          <cell r="I660">
            <v>1</v>
          </cell>
          <cell r="J660">
            <v>1</v>
          </cell>
          <cell r="K660">
            <v>1</v>
          </cell>
          <cell r="L660">
            <v>1</v>
          </cell>
          <cell r="M660">
            <v>1</v>
          </cell>
          <cell r="N660">
            <v>0</v>
          </cell>
          <cell r="O660">
            <v>1</v>
          </cell>
          <cell r="P660">
            <v>0</v>
          </cell>
          <cell r="Q660">
            <v>8</v>
          </cell>
          <cell r="R660">
            <v>0.5</v>
          </cell>
        </row>
        <row r="661">
          <cell r="E661" t="str">
            <v>陈释</v>
          </cell>
          <cell r="F661" t="str">
            <v>共青团员</v>
          </cell>
          <cell r="G661">
            <v>1</v>
          </cell>
          <cell r="H661">
            <v>1</v>
          </cell>
          <cell r="I661">
            <v>1</v>
          </cell>
          <cell r="J661">
            <v>1</v>
          </cell>
          <cell r="K661">
            <v>1</v>
          </cell>
          <cell r="L661">
            <v>1</v>
          </cell>
          <cell r="M661">
            <v>1</v>
          </cell>
          <cell r="N661">
            <v>0</v>
          </cell>
          <cell r="O661">
            <v>1</v>
          </cell>
          <cell r="P661">
            <v>0</v>
          </cell>
          <cell r="Q661">
            <v>8</v>
          </cell>
          <cell r="R661">
            <v>0.5</v>
          </cell>
        </row>
        <row r="662">
          <cell r="E662" t="str">
            <v>余柯兰</v>
          </cell>
          <cell r="F662" t="str">
            <v>中共预备党员</v>
          </cell>
          <cell r="G662">
            <v>1</v>
          </cell>
          <cell r="H662">
            <v>1</v>
          </cell>
          <cell r="I662">
            <v>1</v>
          </cell>
          <cell r="J662">
            <v>1</v>
          </cell>
          <cell r="K662">
            <v>1</v>
          </cell>
          <cell r="L662">
            <v>1</v>
          </cell>
          <cell r="M662">
            <v>1</v>
          </cell>
          <cell r="N662">
            <v>0</v>
          </cell>
          <cell r="O662">
            <v>1</v>
          </cell>
          <cell r="P662">
            <v>0</v>
          </cell>
          <cell r="Q662">
            <v>8</v>
          </cell>
          <cell r="R662">
            <v>0.5</v>
          </cell>
        </row>
        <row r="663">
          <cell r="E663" t="str">
            <v>吕成刚</v>
          </cell>
          <cell r="F663" t="str">
            <v>共青团员</v>
          </cell>
          <cell r="G663">
            <v>1</v>
          </cell>
          <cell r="H663">
            <v>0</v>
          </cell>
          <cell r="I663">
            <v>1</v>
          </cell>
          <cell r="J663">
            <v>1</v>
          </cell>
          <cell r="K663">
            <v>1</v>
          </cell>
          <cell r="L663">
            <v>1</v>
          </cell>
          <cell r="M663">
            <v>1</v>
          </cell>
          <cell r="N663">
            <v>1</v>
          </cell>
          <cell r="O663">
            <v>0</v>
          </cell>
          <cell r="P663">
            <v>0</v>
          </cell>
          <cell r="Q663">
            <v>7</v>
          </cell>
          <cell r="R663">
            <v>0.5</v>
          </cell>
        </row>
        <row r="664">
          <cell r="E664" t="str">
            <v>程宁</v>
          </cell>
          <cell r="F664" t="str">
            <v>共青团员</v>
          </cell>
          <cell r="G664">
            <v>1</v>
          </cell>
          <cell r="H664">
            <v>1</v>
          </cell>
          <cell r="I664">
            <v>1</v>
          </cell>
          <cell r="J664">
            <v>1</v>
          </cell>
          <cell r="K664">
            <v>1</v>
          </cell>
          <cell r="L664">
            <v>1</v>
          </cell>
          <cell r="M664">
            <v>1</v>
          </cell>
          <cell r="N664">
            <v>1</v>
          </cell>
          <cell r="O664">
            <v>0</v>
          </cell>
          <cell r="P664">
            <v>0</v>
          </cell>
          <cell r="Q664">
            <v>8</v>
          </cell>
          <cell r="R664">
            <v>0.5</v>
          </cell>
        </row>
        <row r="665">
          <cell r="E665" t="str">
            <v>张殿明</v>
          </cell>
          <cell r="F665" t="str">
            <v>共青团员</v>
          </cell>
          <cell r="G665">
            <v>1</v>
          </cell>
          <cell r="H665">
            <v>1</v>
          </cell>
          <cell r="I665">
            <v>1</v>
          </cell>
          <cell r="J665">
            <v>1</v>
          </cell>
          <cell r="K665">
            <v>1</v>
          </cell>
          <cell r="L665">
            <v>1</v>
          </cell>
          <cell r="M665">
            <v>1</v>
          </cell>
          <cell r="N665">
            <v>1</v>
          </cell>
          <cell r="O665">
            <v>0</v>
          </cell>
          <cell r="P665">
            <v>0</v>
          </cell>
          <cell r="Q665">
            <v>8</v>
          </cell>
          <cell r="R665">
            <v>0.5</v>
          </cell>
        </row>
        <row r="666">
          <cell r="E666" t="str">
            <v>黄晨豪</v>
          </cell>
          <cell r="F666" t="str">
            <v>共青团员</v>
          </cell>
          <cell r="G666">
            <v>1</v>
          </cell>
          <cell r="H666">
            <v>1</v>
          </cell>
          <cell r="I666">
            <v>1</v>
          </cell>
          <cell r="J666">
            <v>1</v>
          </cell>
          <cell r="K666">
            <v>1</v>
          </cell>
          <cell r="L666">
            <v>1</v>
          </cell>
          <cell r="M666">
            <v>1</v>
          </cell>
          <cell r="N666">
            <v>1</v>
          </cell>
          <cell r="O666">
            <v>0</v>
          </cell>
          <cell r="P666">
            <v>0</v>
          </cell>
          <cell r="Q666">
            <v>8</v>
          </cell>
          <cell r="R666">
            <v>0.5</v>
          </cell>
        </row>
        <row r="667">
          <cell r="E667" t="str">
            <v>王陈炼</v>
          </cell>
          <cell r="F667" t="str">
            <v>共青团员</v>
          </cell>
          <cell r="G667">
            <v>1</v>
          </cell>
          <cell r="H667">
            <v>1</v>
          </cell>
          <cell r="I667">
            <v>1</v>
          </cell>
          <cell r="J667">
            <v>1</v>
          </cell>
          <cell r="K667">
            <v>1</v>
          </cell>
          <cell r="L667">
            <v>1</v>
          </cell>
          <cell r="M667">
            <v>1</v>
          </cell>
          <cell r="N667">
            <v>1</v>
          </cell>
          <cell r="O667">
            <v>0</v>
          </cell>
          <cell r="P667">
            <v>0</v>
          </cell>
          <cell r="Q667">
            <v>8</v>
          </cell>
          <cell r="R667">
            <v>0.5</v>
          </cell>
        </row>
        <row r="668">
          <cell r="E668" t="str">
            <v>王天赐</v>
          </cell>
          <cell r="F668" t="str">
            <v>共青团员</v>
          </cell>
          <cell r="G668">
            <v>1</v>
          </cell>
          <cell r="H668">
            <v>1</v>
          </cell>
          <cell r="I668">
            <v>1</v>
          </cell>
          <cell r="J668">
            <v>1</v>
          </cell>
          <cell r="K668">
            <v>1</v>
          </cell>
          <cell r="L668">
            <v>1</v>
          </cell>
          <cell r="M668">
            <v>1</v>
          </cell>
          <cell r="N668">
            <v>1</v>
          </cell>
          <cell r="O668">
            <v>0</v>
          </cell>
          <cell r="P668">
            <v>0</v>
          </cell>
          <cell r="Q668">
            <v>8</v>
          </cell>
          <cell r="R668">
            <v>0.5</v>
          </cell>
        </row>
        <row r="669">
          <cell r="E669" t="str">
            <v>李嘉伟</v>
          </cell>
          <cell r="F669" t="str">
            <v>共青团员</v>
          </cell>
          <cell r="G669">
            <v>1</v>
          </cell>
          <cell r="H669">
            <v>1</v>
          </cell>
          <cell r="I669">
            <v>1</v>
          </cell>
          <cell r="J669">
            <v>1</v>
          </cell>
          <cell r="K669">
            <v>1</v>
          </cell>
          <cell r="L669">
            <v>1</v>
          </cell>
          <cell r="M669">
            <v>1</v>
          </cell>
          <cell r="N669">
            <v>1</v>
          </cell>
          <cell r="O669">
            <v>0</v>
          </cell>
          <cell r="P669">
            <v>0</v>
          </cell>
          <cell r="Q669">
            <v>8</v>
          </cell>
          <cell r="R669">
            <v>0.5</v>
          </cell>
        </row>
        <row r="670">
          <cell r="E670" t="str">
            <v>骆灵侃</v>
          </cell>
          <cell r="F670" t="str">
            <v>共青团员</v>
          </cell>
          <cell r="G670">
            <v>1</v>
          </cell>
          <cell r="H670">
            <v>1</v>
          </cell>
          <cell r="I670">
            <v>1</v>
          </cell>
          <cell r="J670">
            <v>1</v>
          </cell>
          <cell r="K670">
            <v>1</v>
          </cell>
          <cell r="L670">
            <v>1</v>
          </cell>
          <cell r="M670">
            <v>1</v>
          </cell>
          <cell r="N670">
            <v>1</v>
          </cell>
          <cell r="O670">
            <v>0</v>
          </cell>
          <cell r="P670">
            <v>0</v>
          </cell>
          <cell r="Q670">
            <v>8</v>
          </cell>
          <cell r="R670">
            <v>0.5</v>
          </cell>
        </row>
        <row r="671">
          <cell r="E671" t="str">
            <v>王金</v>
          </cell>
          <cell r="F671" t="str">
            <v>共青团员</v>
          </cell>
          <cell r="G671">
            <v>1</v>
          </cell>
          <cell r="H671">
            <v>1</v>
          </cell>
          <cell r="I671">
            <v>1</v>
          </cell>
          <cell r="J671">
            <v>1</v>
          </cell>
          <cell r="K671">
            <v>1</v>
          </cell>
          <cell r="L671">
            <v>1</v>
          </cell>
          <cell r="M671">
            <v>1</v>
          </cell>
          <cell r="N671">
            <v>1</v>
          </cell>
          <cell r="O671">
            <v>0</v>
          </cell>
          <cell r="P671">
            <v>0</v>
          </cell>
          <cell r="Q671">
            <v>8</v>
          </cell>
          <cell r="R671">
            <v>0.5</v>
          </cell>
        </row>
        <row r="672">
          <cell r="E672" t="str">
            <v>侯文佳</v>
          </cell>
          <cell r="F672" t="str">
            <v>共青团员</v>
          </cell>
          <cell r="G672">
            <v>1</v>
          </cell>
          <cell r="H672">
            <v>1</v>
          </cell>
          <cell r="I672">
            <v>1</v>
          </cell>
          <cell r="J672">
            <v>1</v>
          </cell>
          <cell r="K672">
            <v>1</v>
          </cell>
          <cell r="L672">
            <v>1</v>
          </cell>
          <cell r="M672">
            <v>1</v>
          </cell>
          <cell r="N672">
            <v>1</v>
          </cell>
          <cell r="O672">
            <v>0</v>
          </cell>
          <cell r="P672">
            <v>0</v>
          </cell>
          <cell r="Q672">
            <v>8</v>
          </cell>
          <cell r="R672">
            <v>0.5</v>
          </cell>
        </row>
        <row r="673">
          <cell r="E673" t="str">
            <v>周沫</v>
          </cell>
          <cell r="F673" t="str">
            <v>共青团员</v>
          </cell>
          <cell r="G673">
            <v>1</v>
          </cell>
          <cell r="H673">
            <v>1</v>
          </cell>
          <cell r="I673">
            <v>1</v>
          </cell>
          <cell r="J673">
            <v>1</v>
          </cell>
          <cell r="K673">
            <v>1</v>
          </cell>
          <cell r="L673">
            <v>1</v>
          </cell>
          <cell r="M673">
            <v>1</v>
          </cell>
          <cell r="N673">
            <v>1</v>
          </cell>
          <cell r="O673">
            <v>0</v>
          </cell>
          <cell r="P673">
            <v>0</v>
          </cell>
          <cell r="Q673">
            <v>8</v>
          </cell>
          <cell r="R673">
            <v>0.5</v>
          </cell>
        </row>
        <row r="674">
          <cell r="E674" t="str">
            <v>杨昕芃</v>
          </cell>
          <cell r="F674" t="str">
            <v>共青团员</v>
          </cell>
          <cell r="G674">
            <v>1</v>
          </cell>
          <cell r="H674">
            <v>1</v>
          </cell>
          <cell r="I674">
            <v>1</v>
          </cell>
          <cell r="J674">
            <v>1</v>
          </cell>
          <cell r="K674">
            <v>1</v>
          </cell>
          <cell r="L674">
            <v>1</v>
          </cell>
          <cell r="M674">
            <v>1</v>
          </cell>
          <cell r="N674">
            <v>1</v>
          </cell>
          <cell r="O674">
            <v>0</v>
          </cell>
          <cell r="P674">
            <v>0</v>
          </cell>
          <cell r="Q674">
            <v>8</v>
          </cell>
          <cell r="R674">
            <v>0.5</v>
          </cell>
        </row>
        <row r="675">
          <cell r="E675" t="str">
            <v>王辰烁</v>
          </cell>
          <cell r="F675" t="str">
            <v>共青团员</v>
          </cell>
          <cell r="G675">
            <v>1</v>
          </cell>
          <cell r="H675">
            <v>1</v>
          </cell>
          <cell r="I675">
            <v>1</v>
          </cell>
          <cell r="J675">
            <v>1</v>
          </cell>
          <cell r="K675">
            <v>1</v>
          </cell>
          <cell r="L675">
            <v>1</v>
          </cell>
          <cell r="M675">
            <v>1</v>
          </cell>
          <cell r="N675">
            <v>1</v>
          </cell>
          <cell r="O675">
            <v>0</v>
          </cell>
          <cell r="P675">
            <v>0</v>
          </cell>
          <cell r="Q675">
            <v>8</v>
          </cell>
          <cell r="R675">
            <v>0.5</v>
          </cell>
        </row>
        <row r="676">
          <cell r="E676" t="str">
            <v>朱易成</v>
          </cell>
          <cell r="F676" t="str">
            <v>中共预备党员</v>
          </cell>
          <cell r="G676">
            <v>1</v>
          </cell>
          <cell r="H676">
            <v>1</v>
          </cell>
          <cell r="I676">
            <v>1</v>
          </cell>
          <cell r="J676">
            <v>1</v>
          </cell>
          <cell r="K676">
            <v>1</v>
          </cell>
          <cell r="L676">
            <v>1</v>
          </cell>
          <cell r="M676">
            <v>1</v>
          </cell>
          <cell r="N676">
            <v>1</v>
          </cell>
          <cell r="O676">
            <v>0</v>
          </cell>
          <cell r="P676">
            <v>0</v>
          </cell>
          <cell r="Q676">
            <v>8</v>
          </cell>
          <cell r="R676">
            <v>0.5</v>
          </cell>
        </row>
        <row r="677">
          <cell r="E677" t="str">
            <v>叶希</v>
          </cell>
          <cell r="F677" t="str">
            <v>中共预备党员</v>
          </cell>
          <cell r="G677">
            <v>1</v>
          </cell>
          <cell r="H677">
            <v>1</v>
          </cell>
          <cell r="I677">
            <v>1</v>
          </cell>
          <cell r="J677">
            <v>1</v>
          </cell>
          <cell r="K677">
            <v>1</v>
          </cell>
          <cell r="L677">
            <v>1</v>
          </cell>
          <cell r="M677">
            <v>1</v>
          </cell>
          <cell r="N677">
            <v>1</v>
          </cell>
          <cell r="O677">
            <v>0</v>
          </cell>
          <cell r="P677">
            <v>0</v>
          </cell>
          <cell r="Q677">
            <v>8</v>
          </cell>
          <cell r="R677">
            <v>0.5</v>
          </cell>
        </row>
        <row r="678">
          <cell r="E678" t="str">
            <v>胡宇翔</v>
          </cell>
          <cell r="F678" t="str">
            <v>中共预备党员</v>
          </cell>
          <cell r="G678">
            <v>1</v>
          </cell>
          <cell r="H678">
            <v>1</v>
          </cell>
          <cell r="I678">
            <v>1</v>
          </cell>
          <cell r="J678">
            <v>1</v>
          </cell>
          <cell r="K678">
            <v>1</v>
          </cell>
          <cell r="L678">
            <v>1</v>
          </cell>
          <cell r="M678">
            <v>1</v>
          </cell>
          <cell r="N678">
            <v>1</v>
          </cell>
          <cell r="O678">
            <v>0</v>
          </cell>
          <cell r="P678">
            <v>0</v>
          </cell>
          <cell r="Q678">
            <v>8</v>
          </cell>
          <cell r="R678">
            <v>0.5</v>
          </cell>
        </row>
        <row r="679">
          <cell r="E679" t="str">
            <v>谢佳逸</v>
          </cell>
          <cell r="F679" t="str">
            <v>中共预备党员</v>
          </cell>
          <cell r="G679">
            <v>1</v>
          </cell>
          <cell r="H679">
            <v>1</v>
          </cell>
          <cell r="I679">
            <v>1</v>
          </cell>
          <cell r="J679">
            <v>1</v>
          </cell>
          <cell r="K679">
            <v>1</v>
          </cell>
          <cell r="L679">
            <v>1</v>
          </cell>
          <cell r="M679">
            <v>1</v>
          </cell>
          <cell r="N679">
            <v>1</v>
          </cell>
          <cell r="O679">
            <v>0</v>
          </cell>
          <cell r="P679">
            <v>0</v>
          </cell>
          <cell r="Q679">
            <v>8</v>
          </cell>
          <cell r="R679">
            <v>0.5</v>
          </cell>
        </row>
        <row r="680">
          <cell r="E680" t="str">
            <v>徐健</v>
          </cell>
          <cell r="F680" t="str">
            <v>共青团员</v>
          </cell>
          <cell r="G680">
            <v>1</v>
          </cell>
          <cell r="H680">
            <v>1</v>
          </cell>
          <cell r="I680">
            <v>1</v>
          </cell>
          <cell r="J680">
            <v>1</v>
          </cell>
          <cell r="K680">
            <v>1</v>
          </cell>
          <cell r="L680">
            <v>1</v>
          </cell>
          <cell r="M680">
            <v>1</v>
          </cell>
          <cell r="N680">
            <v>0</v>
          </cell>
          <cell r="O680">
            <v>0</v>
          </cell>
          <cell r="P680">
            <v>0</v>
          </cell>
          <cell r="Q680">
            <v>7</v>
          </cell>
          <cell r="R680">
            <v>0.5</v>
          </cell>
        </row>
        <row r="681">
          <cell r="E681" t="str">
            <v>杨博程</v>
          </cell>
          <cell r="F681" t="str">
            <v>共青团员</v>
          </cell>
          <cell r="G681">
            <v>1</v>
          </cell>
          <cell r="H681">
            <v>1</v>
          </cell>
          <cell r="I681">
            <v>1</v>
          </cell>
          <cell r="J681">
            <v>1</v>
          </cell>
          <cell r="K681">
            <v>1</v>
          </cell>
          <cell r="L681">
            <v>1</v>
          </cell>
          <cell r="M681">
            <v>1</v>
          </cell>
          <cell r="N681">
            <v>0</v>
          </cell>
          <cell r="O681">
            <v>0</v>
          </cell>
          <cell r="P681">
            <v>0</v>
          </cell>
          <cell r="Q681">
            <v>7</v>
          </cell>
          <cell r="R681">
            <v>0.5</v>
          </cell>
        </row>
        <row r="682">
          <cell r="E682" t="str">
            <v>陈宇</v>
          </cell>
          <cell r="F682" t="str">
            <v>共青团员</v>
          </cell>
          <cell r="G682">
            <v>1</v>
          </cell>
          <cell r="H682">
            <v>1</v>
          </cell>
          <cell r="I682">
            <v>1</v>
          </cell>
          <cell r="J682">
            <v>1</v>
          </cell>
          <cell r="K682">
            <v>1</v>
          </cell>
          <cell r="L682">
            <v>1</v>
          </cell>
          <cell r="M682">
            <v>1</v>
          </cell>
          <cell r="N682">
            <v>0</v>
          </cell>
          <cell r="O682">
            <v>0</v>
          </cell>
          <cell r="P682">
            <v>0</v>
          </cell>
          <cell r="Q682">
            <v>7</v>
          </cell>
          <cell r="R682">
            <v>0.5</v>
          </cell>
        </row>
        <row r="683">
          <cell r="E683" t="str">
            <v>卢勇捷</v>
          </cell>
          <cell r="F683" t="str">
            <v>共青团员</v>
          </cell>
          <cell r="G683">
            <v>1</v>
          </cell>
          <cell r="H683">
            <v>1</v>
          </cell>
          <cell r="I683">
            <v>1</v>
          </cell>
          <cell r="J683">
            <v>1</v>
          </cell>
          <cell r="K683">
            <v>1</v>
          </cell>
          <cell r="L683">
            <v>1</v>
          </cell>
          <cell r="M683">
            <v>1</v>
          </cell>
          <cell r="N683">
            <v>0</v>
          </cell>
          <cell r="O683">
            <v>0</v>
          </cell>
          <cell r="P683">
            <v>0</v>
          </cell>
          <cell r="Q683">
            <v>7</v>
          </cell>
          <cell r="R683">
            <v>0.5</v>
          </cell>
        </row>
        <row r="684">
          <cell r="E684" t="str">
            <v>段佳明</v>
          </cell>
          <cell r="F684" t="str">
            <v>共青团员</v>
          </cell>
          <cell r="G684">
            <v>1</v>
          </cell>
          <cell r="H684">
            <v>1</v>
          </cell>
          <cell r="I684">
            <v>1</v>
          </cell>
          <cell r="J684">
            <v>1</v>
          </cell>
          <cell r="K684">
            <v>1</v>
          </cell>
          <cell r="L684">
            <v>1</v>
          </cell>
          <cell r="M684">
            <v>1</v>
          </cell>
          <cell r="N684">
            <v>0</v>
          </cell>
          <cell r="O684">
            <v>0</v>
          </cell>
          <cell r="P684">
            <v>0</v>
          </cell>
          <cell r="Q684">
            <v>7</v>
          </cell>
          <cell r="R684">
            <v>0.5</v>
          </cell>
        </row>
        <row r="685">
          <cell r="E685" t="str">
            <v>沈奕成</v>
          </cell>
          <cell r="F685" t="str">
            <v>共青团员</v>
          </cell>
          <cell r="G685">
            <v>1</v>
          </cell>
          <cell r="H685">
            <v>1</v>
          </cell>
          <cell r="I685">
            <v>1</v>
          </cell>
          <cell r="J685">
            <v>1</v>
          </cell>
          <cell r="K685">
            <v>1</v>
          </cell>
          <cell r="L685">
            <v>1</v>
          </cell>
          <cell r="M685">
            <v>1</v>
          </cell>
          <cell r="N685">
            <v>0</v>
          </cell>
          <cell r="O685">
            <v>0</v>
          </cell>
          <cell r="P685">
            <v>0</v>
          </cell>
          <cell r="Q685">
            <v>7</v>
          </cell>
          <cell r="R685">
            <v>0.5</v>
          </cell>
        </row>
        <row r="686">
          <cell r="E686" t="str">
            <v>胡朝伟</v>
          </cell>
          <cell r="F686" t="str">
            <v>共青团员</v>
          </cell>
          <cell r="G686">
            <v>1</v>
          </cell>
          <cell r="H686">
            <v>1</v>
          </cell>
          <cell r="I686">
            <v>1</v>
          </cell>
          <cell r="J686">
            <v>1</v>
          </cell>
          <cell r="K686">
            <v>1</v>
          </cell>
          <cell r="L686">
            <v>1</v>
          </cell>
          <cell r="M686">
            <v>1</v>
          </cell>
          <cell r="N686">
            <v>0</v>
          </cell>
          <cell r="O686">
            <v>0</v>
          </cell>
          <cell r="P686">
            <v>0</v>
          </cell>
          <cell r="Q686">
            <v>7</v>
          </cell>
          <cell r="R686">
            <v>0.5</v>
          </cell>
        </row>
        <row r="687">
          <cell r="E687" t="str">
            <v>雷盛博</v>
          </cell>
          <cell r="F687" t="str">
            <v>共青团员</v>
          </cell>
          <cell r="G687">
            <v>1</v>
          </cell>
          <cell r="H687">
            <v>1</v>
          </cell>
          <cell r="I687">
            <v>1</v>
          </cell>
          <cell r="J687">
            <v>1</v>
          </cell>
          <cell r="K687">
            <v>1</v>
          </cell>
          <cell r="L687">
            <v>1</v>
          </cell>
          <cell r="M687">
            <v>1</v>
          </cell>
          <cell r="N687">
            <v>0</v>
          </cell>
          <cell r="O687">
            <v>0</v>
          </cell>
          <cell r="P687">
            <v>0</v>
          </cell>
          <cell r="Q687">
            <v>7</v>
          </cell>
          <cell r="R687">
            <v>0.5</v>
          </cell>
        </row>
        <row r="688">
          <cell r="E688" t="str">
            <v>林宁</v>
          </cell>
          <cell r="F688" t="str">
            <v>共青团员</v>
          </cell>
          <cell r="G688">
            <v>1</v>
          </cell>
          <cell r="H688">
            <v>1</v>
          </cell>
          <cell r="I688">
            <v>1</v>
          </cell>
          <cell r="J688">
            <v>1</v>
          </cell>
          <cell r="K688">
            <v>1</v>
          </cell>
          <cell r="L688">
            <v>1</v>
          </cell>
          <cell r="M688">
            <v>1</v>
          </cell>
          <cell r="N688">
            <v>0</v>
          </cell>
          <cell r="O688">
            <v>0</v>
          </cell>
          <cell r="P688">
            <v>0</v>
          </cell>
          <cell r="Q688">
            <v>7</v>
          </cell>
          <cell r="R688">
            <v>0.5</v>
          </cell>
        </row>
        <row r="689">
          <cell r="E689" t="str">
            <v>厉凌豪</v>
          </cell>
          <cell r="F689" t="str">
            <v>共青团员</v>
          </cell>
          <cell r="G689">
            <v>1</v>
          </cell>
          <cell r="H689">
            <v>1</v>
          </cell>
          <cell r="I689">
            <v>1</v>
          </cell>
          <cell r="J689">
            <v>1</v>
          </cell>
          <cell r="K689">
            <v>1</v>
          </cell>
          <cell r="L689">
            <v>1</v>
          </cell>
          <cell r="M689">
            <v>1</v>
          </cell>
          <cell r="N689">
            <v>0</v>
          </cell>
          <cell r="O689">
            <v>0</v>
          </cell>
          <cell r="P689">
            <v>0</v>
          </cell>
          <cell r="Q689">
            <v>7</v>
          </cell>
          <cell r="R689">
            <v>0.5</v>
          </cell>
        </row>
        <row r="690">
          <cell r="E690" t="str">
            <v>高翼航</v>
          </cell>
          <cell r="F690" t="str">
            <v>共青团员</v>
          </cell>
          <cell r="G690">
            <v>1</v>
          </cell>
          <cell r="H690">
            <v>1</v>
          </cell>
          <cell r="I690">
            <v>1</v>
          </cell>
          <cell r="J690">
            <v>1</v>
          </cell>
          <cell r="K690">
            <v>1</v>
          </cell>
          <cell r="L690">
            <v>1</v>
          </cell>
          <cell r="M690">
            <v>1</v>
          </cell>
          <cell r="N690">
            <v>0</v>
          </cell>
          <cell r="O690">
            <v>0</v>
          </cell>
          <cell r="P690">
            <v>0</v>
          </cell>
          <cell r="Q690">
            <v>7</v>
          </cell>
          <cell r="R690">
            <v>0.5</v>
          </cell>
        </row>
        <row r="691">
          <cell r="E691" t="str">
            <v>关铭杰</v>
          </cell>
          <cell r="F691" t="str">
            <v>共青团员</v>
          </cell>
          <cell r="G691">
            <v>1</v>
          </cell>
          <cell r="H691">
            <v>1</v>
          </cell>
          <cell r="I691">
            <v>1</v>
          </cell>
          <cell r="J691">
            <v>1</v>
          </cell>
          <cell r="K691">
            <v>1</v>
          </cell>
          <cell r="L691">
            <v>1</v>
          </cell>
          <cell r="M691">
            <v>1</v>
          </cell>
          <cell r="N691">
            <v>0</v>
          </cell>
          <cell r="O691">
            <v>0</v>
          </cell>
          <cell r="P691">
            <v>0</v>
          </cell>
          <cell r="Q691">
            <v>7</v>
          </cell>
          <cell r="R691">
            <v>0.5</v>
          </cell>
        </row>
        <row r="692">
          <cell r="E692" t="str">
            <v>周煜</v>
          </cell>
          <cell r="F692" t="str">
            <v>共青团员</v>
          </cell>
          <cell r="G692">
            <v>1</v>
          </cell>
          <cell r="H692">
            <v>1</v>
          </cell>
          <cell r="I692">
            <v>1</v>
          </cell>
          <cell r="J692">
            <v>1</v>
          </cell>
          <cell r="K692">
            <v>1</v>
          </cell>
          <cell r="L692">
            <v>1</v>
          </cell>
          <cell r="M692">
            <v>1</v>
          </cell>
          <cell r="N692">
            <v>0</v>
          </cell>
          <cell r="O692">
            <v>0</v>
          </cell>
          <cell r="P692">
            <v>0</v>
          </cell>
          <cell r="Q692">
            <v>7</v>
          </cell>
          <cell r="R692">
            <v>0.5</v>
          </cell>
        </row>
        <row r="693">
          <cell r="E693" t="str">
            <v>郭吴钏</v>
          </cell>
          <cell r="F693" t="str">
            <v>共青团员</v>
          </cell>
          <cell r="G693">
            <v>1</v>
          </cell>
          <cell r="H693">
            <v>1</v>
          </cell>
          <cell r="I693">
            <v>1</v>
          </cell>
          <cell r="J693">
            <v>1</v>
          </cell>
          <cell r="K693">
            <v>1</v>
          </cell>
          <cell r="L693">
            <v>1</v>
          </cell>
          <cell r="M693">
            <v>1</v>
          </cell>
          <cell r="N693">
            <v>0</v>
          </cell>
          <cell r="O693">
            <v>0</v>
          </cell>
          <cell r="P693">
            <v>0</v>
          </cell>
          <cell r="Q693">
            <v>7</v>
          </cell>
          <cell r="R693">
            <v>0.5</v>
          </cell>
        </row>
        <row r="694">
          <cell r="E694" t="str">
            <v>王乃泽</v>
          </cell>
          <cell r="F694" t="str">
            <v>共青团员</v>
          </cell>
          <cell r="G694">
            <v>1</v>
          </cell>
          <cell r="H694">
            <v>1</v>
          </cell>
          <cell r="I694">
            <v>1</v>
          </cell>
          <cell r="J694">
            <v>1</v>
          </cell>
          <cell r="K694">
            <v>1</v>
          </cell>
          <cell r="L694">
            <v>1</v>
          </cell>
          <cell r="M694">
            <v>1</v>
          </cell>
          <cell r="N694">
            <v>0</v>
          </cell>
          <cell r="O694">
            <v>0</v>
          </cell>
          <cell r="P694">
            <v>0</v>
          </cell>
          <cell r="Q694">
            <v>7</v>
          </cell>
          <cell r="R694">
            <v>0.5</v>
          </cell>
        </row>
        <row r="695">
          <cell r="E695" t="str">
            <v>陈体鑫</v>
          </cell>
          <cell r="F695" t="str">
            <v>共青团员</v>
          </cell>
          <cell r="G695">
            <v>1</v>
          </cell>
          <cell r="H695">
            <v>1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0</v>
          </cell>
          <cell r="O695">
            <v>0</v>
          </cell>
          <cell r="P695">
            <v>0</v>
          </cell>
          <cell r="Q695">
            <v>7</v>
          </cell>
          <cell r="R695">
            <v>0.5</v>
          </cell>
        </row>
        <row r="696">
          <cell r="E696" t="str">
            <v>徐瑜蓉</v>
          </cell>
          <cell r="F696" t="str">
            <v>共青团员</v>
          </cell>
          <cell r="G696">
            <v>1</v>
          </cell>
          <cell r="H696">
            <v>1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0</v>
          </cell>
          <cell r="O696">
            <v>0</v>
          </cell>
          <cell r="P696">
            <v>0</v>
          </cell>
          <cell r="Q696">
            <v>7</v>
          </cell>
          <cell r="R696">
            <v>0.5</v>
          </cell>
        </row>
        <row r="697">
          <cell r="E697" t="str">
            <v>潘子达</v>
          </cell>
          <cell r="F697" t="str">
            <v>中共预备党员</v>
          </cell>
          <cell r="G697">
            <v>1</v>
          </cell>
          <cell r="H697">
            <v>1</v>
          </cell>
          <cell r="I697">
            <v>1</v>
          </cell>
          <cell r="J697">
            <v>1</v>
          </cell>
          <cell r="K697">
            <v>1</v>
          </cell>
          <cell r="L697">
            <v>1</v>
          </cell>
          <cell r="M697">
            <v>1</v>
          </cell>
          <cell r="N697">
            <v>0</v>
          </cell>
          <cell r="O697">
            <v>0</v>
          </cell>
          <cell r="P697">
            <v>0</v>
          </cell>
          <cell r="Q697">
            <v>7</v>
          </cell>
          <cell r="R697">
            <v>0.5</v>
          </cell>
        </row>
        <row r="698">
          <cell r="E698" t="str">
            <v>徐尉迪</v>
          </cell>
          <cell r="F698" t="str">
            <v>共青团员</v>
          </cell>
          <cell r="G698">
            <v>1</v>
          </cell>
          <cell r="H698">
            <v>1</v>
          </cell>
          <cell r="I698">
            <v>1</v>
          </cell>
          <cell r="J698">
            <v>1</v>
          </cell>
          <cell r="K698">
            <v>1</v>
          </cell>
          <cell r="L698">
            <v>1</v>
          </cell>
          <cell r="M698">
            <v>1</v>
          </cell>
          <cell r="N698">
            <v>1</v>
          </cell>
          <cell r="O698">
            <v>1</v>
          </cell>
          <cell r="P698">
            <v>0</v>
          </cell>
          <cell r="Q698">
            <v>9</v>
          </cell>
          <cell r="R698">
            <v>0.5</v>
          </cell>
        </row>
        <row r="699">
          <cell r="E699" t="str">
            <v>翁柏龄</v>
          </cell>
          <cell r="F699" t="str">
            <v>共青团员</v>
          </cell>
          <cell r="G699">
            <v>1</v>
          </cell>
          <cell r="H699">
            <v>1</v>
          </cell>
          <cell r="I699">
            <v>1</v>
          </cell>
          <cell r="J699">
            <v>1</v>
          </cell>
          <cell r="K699">
            <v>1</v>
          </cell>
          <cell r="L699">
            <v>1</v>
          </cell>
          <cell r="M699">
            <v>1</v>
          </cell>
          <cell r="N699">
            <v>1</v>
          </cell>
          <cell r="O699">
            <v>1</v>
          </cell>
          <cell r="P699">
            <v>0</v>
          </cell>
          <cell r="Q699">
            <v>9</v>
          </cell>
          <cell r="R699">
            <v>0.5</v>
          </cell>
        </row>
        <row r="700">
          <cell r="E700" t="str">
            <v>易楚涛</v>
          </cell>
          <cell r="F700" t="str">
            <v>共青团员</v>
          </cell>
          <cell r="G700">
            <v>1</v>
          </cell>
          <cell r="H700">
            <v>1</v>
          </cell>
          <cell r="I700">
            <v>1</v>
          </cell>
          <cell r="J700">
            <v>1</v>
          </cell>
          <cell r="K700">
            <v>1</v>
          </cell>
          <cell r="L700">
            <v>1</v>
          </cell>
          <cell r="M700">
            <v>1</v>
          </cell>
          <cell r="N700">
            <v>1</v>
          </cell>
          <cell r="O700">
            <v>1</v>
          </cell>
          <cell r="P700">
            <v>0</v>
          </cell>
          <cell r="Q700">
            <v>9</v>
          </cell>
          <cell r="R700">
            <v>0.5</v>
          </cell>
        </row>
        <row r="701">
          <cell r="E701" t="str">
            <v>洪诚杰</v>
          </cell>
          <cell r="F701" t="str">
            <v>共青团员</v>
          </cell>
          <cell r="G701">
            <v>1</v>
          </cell>
          <cell r="H701">
            <v>1</v>
          </cell>
          <cell r="I701">
            <v>1</v>
          </cell>
          <cell r="J701">
            <v>1</v>
          </cell>
          <cell r="K701">
            <v>1</v>
          </cell>
          <cell r="L701">
            <v>1</v>
          </cell>
          <cell r="M701">
            <v>1</v>
          </cell>
          <cell r="N701">
            <v>1</v>
          </cell>
          <cell r="O701">
            <v>1</v>
          </cell>
          <cell r="P701">
            <v>0</v>
          </cell>
          <cell r="Q701">
            <v>9</v>
          </cell>
          <cell r="R701">
            <v>0.5</v>
          </cell>
        </row>
        <row r="702">
          <cell r="E702" t="str">
            <v>李城杰</v>
          </cell>
          <cell r="F702" t="str">
            <v>共青团员</v>
          </cell>
          <cell r="G702">
            <v>1</v>
          </cell>
          <cell r="H702">
            <v>1</v>
          </cell>
          <cell r="I702">
            <v>1</v>
          </cell>
          <cell r="J702">
            <v>1</v>
          </cell>
          <cell r="K702">
            <v>1</v>
          </cell>
          <cell r="L702">
            <v>1</v>
          </cell>
          <cell r="M702">
            <v>1</v>
          </cell>
          <cell r="N702">
            <v>1</v>
          </cell>
          <cell r="O702">
            <v>1</v>
          </cell>
          <cell r="P702">
            <v>0</v>
          </cell>
          <cell r="Q702">
            <v>9</v>
          </cell>
          <cell r="R702">
            <v>0.5</v>
          </cell>
        </row>
        <row r="703">
          <cell r="E703" t="str">
            <v>陈竹松</v>
          </cell>
          <cell r="F703" t="str">
            <v>共青团员</v>
          </cell>
          <cell r="G703">
            <v>1</v>
          </cell>
          <cell r="H703">
            <v>1</v>
          </cell>
          <cell r="I703">
            <v>1</v>
          </cell>
          <cell r="J703">
            <v>1</v>
          </cell>
          <cell r="K703">
            <v>1</v>
          </cell>
          <cell r="L703">
            <v>1</v>
          </cell>
          <cell r="M703">
            <v>1</v>
          </cell>
          <cell r="N703">
            <v>1</v>
          </cell>
          <cell r="O703">
            <v>1</v>
          </cell>
          <cell r="P703">
            <v>0</v>
          </cell>
          <cell r="Q703">
            <v>9</v>
          </cell>
          <cell r="R703">
            <v>0.5</v>
          </cell>
        </row>
        <row r="704">
          <cell r="E704" t="str">
            <v>陈玺筑</v>
          </cell>
          <cell r="F704" t="str">
            <v>共青团员</v>
          </cell>
          <cell r="G704">
            <v>1</v>
          </cell>
          <cell r="H704">
            <v>1</v>
          </cell>
          <cell r="I704">
            <v>1</v>
          </cell>
          <cell r="J704">
            <v>1</v>
          </cell>
          <cell r="K704">
            <v>1</v>
          </cell>
          <cell r="L704">
            <v>1</v>
          </cell>
          <cell r="M704">
            <v>1</v>
          </cell>
          <cell r="N704">
            <v>1</v>
          </cell>
          <cell r="O704">
            <v>1</v>
          </cell>
          <cell r="P704">
            <v>0</v>
          </cell>
          <cell r="Q704">
            <v>9</v>
          </cell>
          <cell r="R704">
            <v>0.5</v>
          </cell>
        </row>
        <row r="705">
          <cell r="E705" t="str">
            <v>陈逸秋</v>
          </cell>
          <cell r="F705" t="str">
            <v>共青团员</v>
          </cell>
          <cell r="G705">
            <v>1</v>
          </cell>
          <cell r="H705">
            <v>1</v>
          </cell>
          <cell r="I705">
            <v>1</v>
          </cell>
          <cell r="J705">
            <v>1</v>
          </cell>
          <cell r="K705">
            <v>1</v>
          </cell>
          <cell r="L705">
            <v>1</v>
          </cell>
          <cell r="M705">
            <v>1</v>
          </cell>
          <cell r="N705">
            <v>1</v>
          </cell>
          <cell r="O705">
            <v>1</v>
          </cell>
          <cell r="P705">
            <v>0</v>
          </cell>
          <cell r="Q705">
            <v>9</v>
          </cell>
          <cell r="R705">
            <v>0.5</v>
          </cell>
        </row>
        <row r="706">
          <cell r="E706" t="str">
            <v>胡斌博</v>
          </cell>
          <cell r="F706" t="str">
            <v>共青团员</v>
          </cell>
          <cell r="G706">
            <v>1</v>
          </cell>
          <cell r="H706">
            <v>1</v>
          </cell>
          <cell r="I706">
            <v>1</v>
          </cell>
          <cell r="J706">
            <v>1</v>
          </cell>
          <cell r="K706">
            <v>1</v>
          </cell>
          <cell r="L706">
            <v>1</v>
          </cell>
          <cell r="M706">
            <v>1</v>
          </cell>
          <cell r="N706">
            <v>1</v>
          </cell>
          <cell r="O706">
            <v>1</v>
          </cell>
          <cell r="P706">
            <v>0</v>
          </cell>
          <cell r="Q706">
            <v>9</v>
          </cell>
          <cell r="R706">
            <v>0.5</v>
          </cell>
        </row>
        <row r="707">
          <cell r="E707" t="str">
            <v>阮鹏程</v>
          </cell>
          <cell r="F707" t="str">
            <v>共青团员</v>
          </cell>
          <cell r="G707">
            <v>1</v>
          </cell>
          <cell r="H707">
            <v>1</v>
          </cell>
          <cell r="I707">
            <v>1</v>
          </cell>
          <cell r="J707">
            <v>1</v>
          </cell>
          <cell r="K707">
            <v>1</v>
          </cell>
          <cell r="L707">
            <v>1</v>
          </cell>
          <cell r="M707">
            <v>1</v>
          </cell>
          <cell r="N707">
            <v>1</v>
          </cell>
          <cell r="O707">
            <v>1</v>
          </cell>
          <cell r="P707">
            <v>0</v>
          </cell>
          <cell r="Q707">
            <v>9</v>
          </cell>
          <cell r="R707">
            <v>0.5</v>
          </cell>
        </row>
        <row r="708">
          <cell r="E708" t="str">
            <v>吴登旋</v>
          </cell>
          <cell r="F708" t="str">
            <v>共青团员</v>
          </cell>
          <cell r="G708">
            <v>1</v>
          </cell>
          <cell r="H708">
            <v>1</v>
          </cell>
          <cell r="I708">
            <v>1</v>
          </cell>
          <cell r="J708">
            <v>1</v>
          </cell>
          <cell r="K708">
            <v>1</v>
          </cell>
          <cell r="L708">
            <v>1</v>
          </cell>
          <cell r="M708">
            <v>1</v>
          </cell>
          <cell r="N708">
            <v>1</v>
          </cell>
          <cell r="O708">
            <v>1</v>
          </cell>
          <cell r="P708">
            <v>0</v>
          </cell>
          <cell r="Q708">
            <v>9</v>
          </cell>
          <cell r="R708">
            <v>0.5</v>
          </cell>
        </row>
        <row r="709">
          <cell r="E709" t="str">
            <v>席瑞</v>
          </cell>
          <cell r="F709" t="str">
            <v>共青团员</v>
          </cell>
          <cell r="G709">
            <v>1</v>
          </cell>
          <cell r="H709">
            <v>1</v>
          </cell>
          <cell r="I709">
            <v>1</v>
          </cell>
          <cell r="J709">
            <v>1</v>
          </cell>
          <cell r="K709">
            <v>1</v>
          </cell>
          <cell r="L709">
            <v>1</v>
          </cell>
          <cell r="M709">
            <v>1</v>
          </cell>
          <cell r="N709">
            <v>1</v>
          </cell>
          <cell r="O709">
            <v>1</v>
          </cell>
          <cell r="P709">
            <v>0</v>
          </cell>
          <cell r="Q709">
            <v>9</v>
          </cell>
          <cell r="R709">
            <v>0.5</v>
          </cell>
        </row>
        <row r="710">
          <cell r="E710" t="str">
            <v>方思凯</v>
          </cell>
          <cell r="F710" t="str">
            <v>共青团员</v>
          </cell>
          <cell r="G710">
            <v>1</v>
          </cell>
          <cell r="H710">
            <v>1</v>
          </cell>
          <cell r="I710">
            <v>1</v>
          </cell>
          <cell r="J710">
            <v>1</v>
          </cell>
          <cell r="K710">
            <v>1</v>
          </cell>
          <cell r="L710">
            <v>1</v>
          </cell>
          <cell r="M710">
            <v>1</v>
          </cell>
          <cell r="N710">
            <v>1</v>
          </cell>
          <cell r="O710">
            <v>1</v>
          </cell>
          <cell r="P710">
            <v>0</v>
          </cell>
          <cell r="Q710">
            <v>9</v>
          </cell>
          <cell r="R710">
            <v>0.5</v>
          </cell>
        </row>
        <row r="711">
          <cell r="E711" t="str">
            <v>龚光永</v>
          </cell>
          <cell r="F711" t="str">
            <v>共青团员</v>
          </cell>
          <cell r="G711">
            <v>1</v>
          </cell>
          <cell r="H711">
            <v>1</v>
          </cell>
          <cell r="I711">
            <v>1</v>
          </cell>
          <cell r="J711">
            <v>1</v>
          </cell>
          <cell r="K711">
            <v>1</v>
          </cell>
          <cell r="L711">
            <v>1</v>
          </cell>
          <cell r="M711">
            <v>1</v>
          </cell>
          <cell r="N711">
            <v>1</v>
          </cell>
          <cell r="O711">
            <v>1</v>
          </cell>
          <cell r="P711">
            <v>0</v>
          </cell>
          <cell r="Q711">
            <v>9</v>
          </cell>
          <cell r="R711">
            <v>0.5</v>
          </cell>
        </row>
        <row r="712">
          <cell r="E712" t="str">
            <v>邵俊杰</v>
          </cell>
          <cell r="F712" t="str">
            <v>共青团员</v>
          </cell>
          <cell r="G712">
            <v>1</v>
          </cell>
          <cell r="H712">
            <v>1</v>
          </cell>
          <cell r="I712">
            <v>1</v>
          </cell>
          <cell r="J712">
            <v>1</v>
          </cell>
          <cell r="K712">
            <v>1</v>
          </cell>
          <cell r="L712">
            <v>1</v>
          </cell>
          <cell r="M712">
            <v>1</v>
          </cell>
          <cell r="N712">
            <v>1</v>
          </cell>
          <cell r="O712">
            <v>1</v>
          </cell>
          <cell r="P712">
            <v>0</v>
          </cell>
          <cell r="Q712">
            <v>9</v>
          </cell>
          <cell r="R712">
            <v>0.5</v>
          </cell>
        </row>
        <row r="713">
          <cell r="E713" t="str">
            <v>吴浩然</v>
          </cell>
          <cell r="F713" t="str">
            <v>共青团员</v>
          </cell>
          <cell r="G713">
            <v>1</v>
          </cell>
          <cell r="H713">
            <v>1</v>
          </cell>
          <cell r="I713">
            <v>1</v>
          </cell>
          <cell r="J713">
            <v>1</v>
          </cell>
          <cell r="K713">
            <v>1</v>
          </cell>
          <cell r="L713">
            <v>1</v>
          </cell>
          <cell r="M713">
            <v>1</v>
          </cell>
          <cell r="N713">
            <v>1</v>
          </cell>
          <cell r="O713">
            <v>1</v>
          </cell>
          <cell r="P713">
            <v>0</v>
          </cell>
          <cell r="Q713">
            <v>9</v>
          </cell>
          <cell r="R713">
            <v>0.5</v>
          </cell>
        </row>
        <row r="714">
          <cell r="E714" t="str">
            <v>彭建侨</v>
          </cell>
          <cell r="F714" t="str">
            <v>共青团员</v>
          </cell>
          <cell r="G714">
            <v>1</v>
          </cell>
          <cell r="H714">
            <v>1</v>
          </cell>
          <cell r="I714">
            <v>1</v>
          </cell>
          <cell r="J714">
            <v>1</v>
          </cell>
          <cell r="K714">
            <v>1</v>
          </cell>
          <cell r="L714">
            <v>1</v>
          </cell>
          <cell r="M714">
            <v>1</v>
          </cell>
          <cell r="N714">
            <v>1</v>
          </cell>
          <cell r="O714">
            <v>1</v>
          </cell>
          <cell r="P714">
            <v>0</v>
          </cell>
          <cell r="Q714">
            <v>9</v>
          </cell>
          <cell r="R714">
            <v>0.5</v>
          </cell>
        </row>
        <row r="715">
          <cell r="E715" t="str">
            <v>熊天成</v>
          </cell>
          <cell r="F715" t="str">
            <v>共青团员</v>
          </cell>
          <cell r="G715">
            <v>1</v>
          </cell>
          <cell r="H715">
            <v>1</v>
          </cell>
          <cell r="I715">
            <v>1</v>
          </cell>
          <cell r="J715">
            <v>1</v>
          </cell>
          <cell r="K715">
            <v>1</v>
          </cell>
          <cell r="L715">
            <v>1</v>
          </cell>
          <cell r="M715">
            <v>1</v>
          </cell>
          <cell r="N715">
            <v>1</v>
          </cell>
          <cell r="O715">
            <v>1</v>
          </cell>
          <cell r="P715">
            <v>0</v>
          </cell>
          <cell r="Q715">
            <v>9</v>
          </cell>
          <cell r="R715">
            <v>0.5</v>
          </cell>
        </row>
        <row r="716">
          <cell r="E716" t="str">
            <v>徐子涵</v>
          </cell>
          <cell r="F716" t="str">
            <v>共青团员</v>
          </cell>
          <cell r="G716">
            <v>1</v>
          </cell>
          <cell r="H716">
            <v>1</v>
          </cell>
          <cell r="I716">
            <v>1</v>
          </cell>
          <cell r="J716">
            <v>1</v>
          </cell>
          <cell r="K716">
            <v>1</v>
          </cell>
          <cell r="L716">
            <v>1</v>
          </cell>
          <cell r="M716">
            <v>1</v>
          </cell>
          <cell r="N716">
            <v>1</v>
          </cell>
          <cell r="O716">
            <v>1</v>
          </cell>
          <cell r="P716">
            <v>0</v>
          </cell>
          <cell r="Q716">
            <v>9</v>
          </cell>
          <cell r="R716">
            <v>0.5</v>
          </cell>
        </row>
        <row r="717">
          <cell r="E717" t="str">
            <v>罗锦鹏</v>
          </cell>
          <cell r="F717" t="str">
            <v>共青团员</v>
          </cell>
          <cell r="G717">
            <v>1</v>
          </cell>
          <cell r="H717">
            <v>1</v>
          </cell>
          <cell r="I717">
            <v>1</v>
          </cell>
          <cell r="J717">
            <v>1</v>
          </cell>
          <cell r="K717">
            <v>1</v>
          </cell>
          <cell r="L717">
            <v>1</v>
          </cell>
          <cell r="M717">
            <v>1</v>
          </cell>
          <cell r="N717">
            <v>1</v>
          </cell>
          <cell r="O717">
            <v>1</v>
          </cell>
          <cell r="P717">
            <v>0</v>
          </cell>
          <cell r="Q717">
            <v>9</v>
          </cell>
          <cell r="R717">
            <v>0.5</v>
          </cell>
        </row>
        <row r="718">
          <cell r="E718" t="str">
            <v>任柃欣</v>
          </cell>
          <cell r="F718" t="str">
            <v>中共预备党员</v>
          </cell>
          <cell r="G718">
            <v>1</v>
          </cell>
          <cell r="H718">
            <v>1</v>
          </cell>
          <cell r="I718">
            <v>1</v>
          </cell>
          <cell r="J718">
            <v>1</v>
          </cell>
          <cell r="K718">
            <v>1</v>
          </cell>
          <cell r="L718">
            <v>1</v>
          </cell>
          <cell r="M718">
            <v>1</v>
          </cell>
          <cell r="N718">
            <v>1</v>
          </cell>
          <cell r="O718">
            <v>1</v>
          </cell>
          <cell r="P718">
            <v>0</v>
          </cell>
          <cell r="Q718">
            <v>9</v>
          </cell>
          <cell r="R718">
            <v>0.5</v>
          </cell>
        </row>
        <row r="719">
          <cell r="E719" t="str">
            <v>宋宇</v>
          </cell>
          <cell r="F719" t="str">
            <v>中共预备党员</v>
          </cell>
          <cell r="G719">
            <v>1</v>
          </cell>
          <cell r="H719">
            <v>1</v>
          </cell>
          <cell r="I719">
            <v>1</v>
          </cell>
          <cell r="J719">
            <v>1</v>
          </cell>
          <cell r="K719">
            <v>1</v>
          </cell>
          <cell r="L719">
            <v>1</v>
          </cell>
          <cell r="M719">
            <v>1</v>
          </cell>
          <cell r="N719">
            <v>1</v>
          </cell>
          <cell r="O719">
            <v>1</v>
          </cell>
          <cell r="P719">
            <v>0</v>
          </cell>
          <cell r="Q719">
            <v>9</v>
          </cell>
          <cell r="R719">
            <v>0.5</v>
          </cell>
        </row>
        <row r="720">
          <cell r="E720" t="str">
            <v>陈一川</v>
          </cell>
          <cell r="F720" t="str">
            <v>中共预备党员</v>
          </cell>
          <cell r="G720">
            <v>1</v>
          </cell>
          <cell r="H720">
            <v>1</v>
          </cell>
          <cell r="I720">
            <v>1</v>
          </cell>
          <cell r="J720">
            <v>1</v>
          </cell>
          <cell r="K720">
            <v>1</v>
          </cell>
          <cell r="L720">
            <v>1</v>
          </cell>
          <cell r="M720">
            <v>1</v>
          </cell>
          <cell r="N720">
            <v>1</v>
          </cell>
          <cell r="O720">
            <v>1</v>
          </cell>
          <cell r="P720">
            <v>0</v>
          </cell>
          <cell r="Q720">
            <v>9</v>
          </cell>
          <cell r="R720">
            <v>0.5</v>
          </cell>
        </row>
        <row r="721">
          <cell r="E721" t="str">
            <v>孙雨洲</v>
          </cell>
          <cell r="F721" t="str">
            <v>中共预备党员</v>
          </cell>
          <cell r="G721">
            <v>1</v>
          </cell>
          <cell r="H721">
            <v>1</v>
          </cell>
          <cell r="I721">
            <v>1</v>
          </cell>
          <cell r="J721">
            <v>1</v>
          </cell>
          <cell r="K721">
            <v>1</v>
          </cell>
          <cell r="L721">
            <v>1</v>
          </cell>
          <cell r="M721">
            <v>1</v>
          </cell>
          <cell r="N721">
            <v>1</v>
          </cell>
          <cell r="O721">
            <v>1</v>
          </cell>
          <cell r="P721">
            <v>0</v>
          </cell>
          <cell r="Q721">
            <v>9</v>
          </cell>
          <cell r="R721">
            <v>0.5</v>
          </cell>
        </row>
        <row r="722">
          <cell r="E722" t="str">
            <v>吴蔚如</v>
          </cell>
          <cell r="F722" t="str">
            <v>中共预备党员</v>
          </cell>
          <cell r="G722">
            <v>1</v>
          </cell>
          <cell r="H722">
            <v>1</v>
          </cell>
          <cell r="I722">
            <v>1</v>
          </cell>
          <cell r="J722">
            <v>1</v>
          </cell>
          <cell r="K722">
            <v>1</v>
          </cell>
          <cell r="L722">
            <v>1</v>
          </cell>
          <cell r="M722">
            <v>1</v>
          </cell>
          <cell r="N722">
            <v>1</v>
          </cell>
          <cell r="O722">
            <v>1</v>
          </cell>
          <cell r="P722">
            <v>0</v>
          </cell>
          <cell r="Q722">
            <v>9</v>
          </cell>
          <cell r="R722">
            <v>0.5</v>
          </cell>
        </row>
        <row r="723">
          <cell r="E723" t="str">
            <v>王孜曳</v>
          </cell>
          <cell r="F723" t="str">
            <v>中共预备党员</v>
          </cell>
          <cell r="G723">
            <v>1</v>
          </cell>
          <cell r="H723">
            <v>1</v>
          </cell>
          <cell r="I723">
            <v>1</v>
          </cell>
          <cell r="J723">
            <v>1</v>
          </cell>
          <cell r="K723">
            <v>1</v>
          </cell>
          <cell r="L723">
            <v>1</v>
          </cell>
          <cell r="M723">
            <v>1</v>
          </cell>
          <cell r="N723">
            <v>1</v>
          </cell>
          <cell r="O723">
            <v>1</v>
          </cell>
          <cell r="P723">
            <v>0</v>
          </cell>
          <cell r="Q723">
            <v>9</v>
          </cell>
          <cell r="R723">
            <v>0.5</v>
          </cell>
        </row>
        <row r="724">
          <cell r="E724" t="str">
            <v>张智涛</v>
          </cell>
          <cell r="F724" t="str">
            <v>中共预备党员</v>
          </cell>
          <cell r="G724">
            <v>1</v>
          </cell>
          <cell r="H724">
            <v>1</v>
          </cell>
          <cell r="I724">
            <v>1</v>
          </cell>
          <cell r="J724">
            <v>1</v>
          </cell>
          <cell r="K724">
            <v>1</v>
          </cell>
          <cell r="L724">
            <v>1</v>
          </cell>
          <cell r="M724">
            <v>1</v>
          </cell>
          <cell r="N724">
            <v>1</v>
          </cell>
          <cell r="O724">
            <v>1</v>
          </cell>
          <cell r="P724">
            <v>0</v>
          </cell>
          <cell r="Q724">
            <v>9</v>
          </cell>
          <cell r="R724">
            <v>0.5</v>
          </cell>
        </row>
        <row r="725">
          <cell r="E725" t="str">
            <v>王丰健</v>
          </cell>
          <cell r="F725" t="str">
            <v>共青团员</v>
          </cell>
          <cell r="G725" t="str">
            <v>/</v>
          </cell>
        </row>
        <row r="725">
          <cell r="K725">
            <v>1</v>
          </cell>
          <cell r="L725">
            <v>1</v>
          </cell>
          <cell r="M725">
            <v>1</v>
          </cell>
          <cell r="N725">
            <v>1</v>
          </cell>
          <cell r="O725">
            <v>0</v>
          </cell>
          <cell r="P725">
            <v>0</v>
          </cell>
          <cell r="Q725">
            <v>4</v>
          </cell>
          <cell r="R725">
            <v>0.5</v>
          </cell>
        </row>
        <row r="726">
          <cell r="E726" t="str">
            <v>姚承源</v>
          </cell>
          <cell r="F726" t="str">
            <v>共青团员</v>
          </cell>
          <cell r="G726">
            <v>1</v>
          </cell>
          <cell r="H726">
            <v>1</v>
          </cell>
          <cell r="I726">
            <v>1</v>
          </cell>
          <cell r="J726">
            <v>1</v>
          </cell>
          <cell r="K726">
            <v>1</v>
          </cell>
          <cell r="L726">
            <v>1</v>
          </cell>
          <cell r="M726">
            <v>1</v>
          </cell>
          <cell r="N726">
            <v>1</v>
          </cell>
          <cell r="O726">
            <v>0</v>
          </cell>
          <cell r="P726">
            <v>0</v>
          </cell>
          <cell r="Q726">
            <v>8</v>
          </cell>
          <cell r="R726">
            <v>0.5</v>
          </cell>
        </row>
        <row r="727">
          <cell r="E727" t="str">
            <v>田芳榕</v>
          </cell>
          <cell r="F727" t="str">
            <v>共青团员</v>
          </cell>
          <cell r="G727">
            <v>1</v>
          </cell>
          <cell r="H727">
            <v>1</v>
          </cell>
          <cell r="I727">
            <v>1</v>
          </cell>
          <cell r="J727">
            <v>1</v>
          </cell>
          <cell r="K727">
            <v>1</v>
          </cell>
          <cell r="L727">
            <v>1</v>
          </cell>
          <cell r="M727">
            <v>1</v>
          </cell>
          <cell r="N727">
            <v>1</v>
          </cell>
          <cell r="O727">
            <v>0</v>
          </cell>
          <cell r="P727">
            <v>0</v>
          </cell>
          <cell r="Q727">
            <v>8</v>
          </cell>
          <cell r="R727">
            <v>0.5</v>
          </cell>
        </row>
        <row r="728">
          <cell r="E728" t="str">
            <v>李飞飞</v>
          </cell>
          <cell r="F728" t="str">
            <v>共青团员</v>
          </cell>
          <cell r="G728">
            <v>1</v>
          </cell>
          <cell r="H728">
            <v>1</v>
          </cell>
          <cell r="I728">
            <v>1</v>
          </cell>
          <cell r="J728">
            <v>1</v>
          </cell>
          <cell r="K728">
            <v>1</v>
          </cell>
          <cell r="L728">
            <v>1</v>
          </cell>
          <cell r="M728">
            <v>1</v>
          </cell>
          <cell r="N728">
            <v>1</v>
          </cell>
          <cell r="O728">
            <v>0</v>
          </cell>
          <cell r="P728">
            <v>0</v>
          </cell>
          <cell r="Q728">
            <v>8</v>
          </cell>
          <cell r="R728">
            <v>0.5</v>
          </cell>
        </row>
        <row r="729">
          <cell r="E729" t="str">
            <v>王睿</v>
          </cell>
          <cell r="F729" t="str">
            <v>共青团员</v>
          </cell>
          <cell r="G729">
            <v>1</v>
          </cell>
          <cell r="H729">
            <v>1</v>
          </cell>
          <cell r="I729">
            <v>1</v>
          </cell>
          <cell r="J729">
            <v>1</v>
          </cell>
          <cell r="K729">
            <v>1</v>
          </cell>
          <cell r="L729">
            <v>1</v>
          </cell>
          <cell r="M729">
            <v>1</v>
          </cell>
          <cell r="N729">
            <v>1</v>
          </cell>
          <cell r="O729">
            <v>0</v>
          </cell>
          <cell r="P729">
            <v>0</v>
          </cell>
          <cell r="Q729">
            <v>8</v>
          </cell>
          <cell r="R729">
            <v>0.5</v>
          </cell>
        </row>
        <row r="730">
          <cell r="E730" t="str">
            <v>彭向颖</v>
          </cell>
          <cell r="F730" t="str">
            <v>共青团员</v>
          </cell>
          <cell r="G730">
            <v>1</v>
          </cell>
          <cell r="H730">
            <v>1</v>
          </cell>
          <cell r="I730">
            <v>1</v>
          </cell>
          <cell r="J730">
            <v>1</v>
          </cell>
          <cell r="K730">
            <v>1</v>
          </cell>
          <cell r="L730">
            <v>1</v>
          </cell>
          <cell r="M730">
            <v>1</v>
          </cell>
          <cell r="N730">
            <v>1</v>
          </cell>
          <cell r="O730">
            <v>0</v>
          </cell>
          <cell r="P730">
            <v>0</v>
          </cell>
          <cell r="Q730">
            <v>8</v>
          </cell>
          <cell r="R730">
            <v>0.5</v>
          </cell>
        </row>
        <row r="731">
          <cell r="E731" t="str">
            <v>杨乐怡</v>
          </cell>
          <cell r="F731" t="str">
            <v>共青团员</v>
          </cell>
          <cell r="G731">
            <v>1</v>
          </cell>
          <cell r="H731">
            <v>1</v>
          </cell>
          <cell r="I731">
            <v>1</v>
          </cell>
          <cell r="J731">
            <v>1</v>
          </cell>
          <cell r="K731">
            <v>1</v>
          </cell>
          <cell r="L731">
            <v>1</v>
          </cell>
          <cell r="M731">
            <v>1</v>
          </cell>
          <cell r="N731">
            <v>1</v>
          </cell>
          <cell r="O731">
            <v>0</v>
          </cell>
          <cell r="P731">
            <v>0</v>
          </cell>
          <cell r="Q731">
            <v>8</v>
          </cell>
          <cell r="R731">
            <v>0.5</v>
          </cell>
        </row>
        <row r="732">
          <cell r="E732" t="str">
            <v>章心愉</v>
          </cell>
          <cell r="F732" t="str">
            <v>共青团员</v>
          </cell>
          <cell r="G732">
            <v>1</v>
          </cell>
          <cell r="H732">
            <v>1</v>
          </cell>
          <cell r="I732">
            <v>1</v>
          </cell>
          <cell r="J732">
            <v>1</v>
          </cell>
          <cell r="K732">
            <v>1</v>
          </cell>
          <cell r="L732">
            <v>1</v>
          </cell>
          <cell r="M732">
            <v>1</v>
          </cell>
          <cell r="N732">
            <v>1</v>
          </cell>
          <cell r="O732">
            <v>0</v>
          </cell>
          <cell r="P732">
            <v>0</v>
          </cell>
          <cell r="Q732">
            <v>8</v>
          </cell>
          <cell r="R732">
            <v>0.5</v>
          </cell>
        </row>
        <row r="733">
          <cell r="E733" t="str">
            <v>方赵</v>
          </cell>
          <cell r="F733" t="str">
            <v>共青团员</v>
          </cell>
          <cell r="G733">
            <v>1</v>
          </cell>
          <cell r="H733">
            <v>1</v>
          </cell>
          <cell r="I733">
            <v>1</v>
          </cell>
          <cell r="J733">
            <v>1</v>
          </cell>
          <cell r="K733">
            <v>1</v>
          </cell>
          <cell r="L733">
            <v>1</v>
          </cell>
          <cell r="M733">
            <v>1</v>
          </cell>
          <cell r="N733">
            <v>1</v>
          </cell>
          <cell r="O733">
            <v>0</v>
          </cell>
          <cell r="P733">
            <v>0</v>
          </cell>
          <cell r="Q733">
            <v>8</v>
          </cell>
          <cell r="R733">
            <v>0.5</v>
          </cell>
        </row>
        <row r="734">
          <cell r="E734" t="str">
            <v>程御风</v>
          </cell>
          <cell r="F734" t="str">
            <v>共青团员</v>
          </cell>
          <cell r="G734">
            <v>1</v>
          </cell>
          <cell r="H734">
            <v>1</v>
          </cell>
          <cell r="I734">
            <v>1</v>
          </cell>
          <cell r="J734">
            <v>1</v>
          </cell>
          <cell r="K734">
            <v>1</v>
          </cell>
          <cell r="L734">
            <v>1</v>
          </cell>
          <cell r="M734">
            <v>1</v>
          </cell>
          <cell r="N734">
            <v>1</v>
          </cell>
          <cell r="O734">
            <v>0</v>
          </cell>
          <cell r="P734">
            <v>0</v>
          </cell>
          <cell r="Q734">
            <v>8</v>
          </cell>
          <cell r="R734">
            <v>0.5</v>
          </cell>
        </row>
        <row r="735">
          <cell r="E735" t="str">
            <v>彭嘉辉</v>
          </cell>
          <cell r="F735" t="str">
            <v>共青团员</v>
          </cell>
          <cell r="G735">
            <v>1</v>
          </cell>
          <cell r="H735">
            <v>1</v>
          </cell>
          <cell r="I735">
            <v>1</v>
          </cell>
          <cell r="J735">
            <v>1</v>
          </cell>
          <cell r="K735">
            <v>1</v>
          </cell>
          <cell r="L735">
            <v>1</v>
          </cell>
          <cell r="M735">
            <v>1</v>
          </cell>
          <cell r="N735">
            <v>1</v>
          </cell>
          <cell r="O735">
            <v>0</v>
          </cell>
          <cell r="P735">
            <v>0</v>
          </cell>
          <cell r="Q735">
            <v>8</v>
          </cell>
          <cell r="R735">
            <v>0.5</v>
          </cell>
        </row>
        <row r="736">
          <cell r="E736" t="str">
            <v>高鑫琦</v>
          </cell>
          <cell r="F736" t="str">
            <v>共青团员</v>
          </cell>
          <cell r="G736">
            <v>1</v>
          </cell>
          <cell r="H736">
            <v>1</v>
          </cell>
          <cell r="I736">
            <v>1</v>
          </cell>
          <cell r="J736">
            <v>1</v>
          </cell>
          <cell r="K736">
            <v>1</v>
          </cell>
          <cell r="L736">
            <v>1</v>
          </cell>
          <cell r="M736">
            <v>1</v>
          </cell>
          <cell r="N736">
            <v>1</v>
          </cell>
          <cell r="O736">
            <v>0</v>
          </cell>
          <cell r="P736">
            <v>0</v>
          </cell>
          <cell r="Q736">
            <v>8</v>
          </cell>
          <cell r="R736">
            <v>0.5</v>
          </cell>
        </row>
        <row r="737">
          <cell r="E737" t="str">
            <v>张子鑫</v>
          </cell>
          <cell r="F737" t="str">
            <v>共青团员</v>
          </cell>
          <cell r="G737">
            <v>1</v>
          </cell>
          <cell r="H737">
            <v>1</v>
          </cell>
          <cell r="I737">
            <v>1</v>
          </cell>
          <cell r="J737">
            <v>1</v>
          </cell>
          <cell r="K737">
            <v>1</v>
          </cell>
          <cell r="L737">
            <v>1</v>
          </cell>
          <cell r="M737">
            <v>1</v>
          </cell>
          <cell r="N737">
            <v>1</v>
          </cell>
          <cell r="O737">
            <v>0</v>
          </cell>
          <cell r="P737">
            <v>0</v>
          </cell>
          <cell r="Q737">
            <v>8</v>
          </cell>
          <cell r="R737">
            <v>0.5</v>
          </cell>
        </row>
        <row r="738">
          <cell r="E738" t="str">
            <v>朱静</v>
          </cell>
          <cell r="F738" t="str">
            <v>共青团员</v>
          </cell>
          <cell r="G738">
            <v>1</v>
          </cell>
          <cell r="H738">
            <v>1</v>
          </cell>
          <cell r="I738">
            <v>1</v>
          </cell>
          <cell r="J738">
            <v>1</v>
          </cell>
          <cell r="K738">
            <v>1</v>
          </cell>
          <cell r="L738">
            <v>1</v>
          </cell>
          <cell r="M738">
            <v>1</v>
          </cell>
          <cell r="N738">
            <v>1</v>
          </cell>
          <cell r="O738">
            <v>0</v>
          </cell>
          <cell r="P738">
            <v>0</v>
          </cell>
          <cell r="Q738">
            <v>8</v>
          </cell>
          <cell r="R738">
            <v>0.5</v>
          </cell>
        </row>
        <row r="739">
          <cell r="E739" t="str">
            <v>单越</v>
          </cell>
          <cell r="F739" t="str">
            <v>共青团员</v>
          </cell>
          <cell r="G739">
            <v>1</v>
          </cell>
          <cell r="H739">
            <v>1</v>
          </cell>
          <cell r="I739">
            <v>1</v>
          </cell>
          <cell r="J739">
            <v>1</v>
          </cell>
          <cell r="K739">
            <v>1</v>
          </cell>
          <cell r="L739">
            <v>1</v>
          </cell>
          <cell r="M739">
            <v>1</v>
          </cell>
          <cell r="N739">
            <v>1</v>
          </cell>
          <cell r="O739">
            <v>0</v>
          </cell>
          <cell r="P739">
            <v>0</v>
          </cell>
          <cell r="Q739">
            <v>8</v>
          </cell>
          <cell r="R739">
            <v>0.5</v>
          </cell>
        </row>
        <row r="740">
          <cell r="E740" t="str">
            <v>王记豪</v>
          </cell>
          <cell r="F740" t="str">
            <v>共青团员</v>
          </cell>
          <cell r="G740">
            <v>1</v>
          </cell>
          <cell r="H740">
            <v>1</v>
          </cell>
          <cell r="I740">
            <v>1</v>
          </cell>
          <cell r="J740">
            <v>1</v>
          </cell>
          <cell r="K740">
            <v>1</v>
          </cell>
          <cell r="L740">
            <v>1</v>
          </cell>
          <cell r="M740">
            <v>1</v>
          </cell>
          <cell r="N740">
            <v>1</v>
          </cell>
          <cell r="O740">
            <v>0</v>
          </cell>
          <cell r="P740">
            <v>0</v>
          </cell>
          <cell r="Q740">
            <v>8</v>
          </cell>
          <cell r="R740">
            <v>0.5</v>
          </cell>
        </row>
        <row r="741">
          <cell r="E741" t="str">
            <v>杨宇轩</v>
          </cell>
          <cell r="F741" t="str">
            <v>共青团员</v>
          </cell>
          <cell r="G741">
            <v>0</v>
          </cell>
          <cell r="H741">
            <v>1</v>
          </cell>
          <cell r="I741">
            <v>1</v>
          </cell>
          <cell r="J741">
            <v>1</v>
          </cell>
          <cell r="K741">
            <v>1</v>
          </cell>
          <cell r="L741">
            <v>1</v>
          </cell>
          <cell r="M741">
            <v>1</v>
          </cell>
          <cell r="N741">
            <v>1</v>
          </cell>
          <cell r="O741">
            <v>0</v>
          </cell>
          <cell r="P741">
            <v>0</v>
          </cell>
          <cell r="Q741">
            <v>7</v>
          </cell>
          <cell r="R741">
            <v>0.5</v>
          </cell>
        </row>
        <row r="742">
          <cell r="E742" t="str">
            <v>徐慧东</v>
          </cell>
          <cell r="F742" t="str">
            <v>共青团员</v>
          </cell>
          <cell r="G742">
            <v>1</v>
          </cell>
          <cell r="H742">
            <v>1</v>
          </cell>
          <cell r="I742">
            <v>1</v>
          </cell>
          <cell r="J742">
            <v>1</v>
          </cell>
          <cell r="K742">
            <v>1</v>
          </cell>
          <cell r="L742">
            <v>1</v>
          </cell>
          <cell r="M742">
            <v>1</v>
          </cell>
          <cell r="N742">
            <v>1</v>
          </cell>
          <cell r="O742">
            <v>0</v>
          </cell>
          <cell r="P742">
            <v>0</v>
          </cell>
          <cell r="Q742">
            <v>8</v>
          </cell>
          <cell r="R742">
            <v>0.5</v>
          </cell>
        </row>
        <row r="743">
          <cell r="E743" t="str">
            <v>薛义康</v>
          </cell>
          <cell r="F743" t="str">
            <v>共青团员</v>
          </cell>
          <cell r="G743">
            <v>1</v>
          </cell>
          <cell r="H743">
            <v>1</v>
          </cell>
          <cell r="I743">
            <v>1</v>
          </cell>
          <cell r="J743">
            <v>1</v>
          </cell>
          <cell r="K743">
            <v>1</v>
          </cell>
          <cell r="L743">
            <v>1</v>
          </cell>
          <cell r="M743">
            <v>1</v>
          </cell>
          <cell r="N743">
            <v>1</v>
          </cell>
          <cell r="O743">
            <v>0</v>
          </cell>
          <cell r="P743">
            <v>0</v>
          </cell>
          <cell r="Q743">
            <v>8</v>
          </cell>
          <cell r="R743">
            <v>0.5</v>
          </cell>
        </row>
        <row r="744">
          <cell r="E744" t="str">
            <v>文森林</v>
          </cell>
          <cell r="F744" t="str">
            <v>共青团员</v>
          </cell>
          <cell r="G744" t="str">
            <v>/</v>
          </cell>
        </row>
        <row r="744">
          <cell r="K744">
            <v>1</v>
          </cell>
          <cell r="L744">
            <v>1</v>
          </cell>
          <cell r="M744">
            <v>1</v>
          </cell>
          <cell r="N744">
            <v>1</v>
          </cell>
          <cell r="O744">
            <v>0</v>
          </cell>
          <cell r="P744">
            <v>0</v>
          </cell>
          <cell r="Q744">
            <v>4</v>
          </cell>
          <cell r="R744">
            <v>0.5</v>
          </cell>
        </row>
        <row r="745">
          <cell r="E745" t="str">
            <v>吴嘉维</v>
          </cell>
          <cell r="F745" t="str">
            <v>共青团员</v>
          </cell>
          <cell r="G745">
            <v>1</v>
          </cell>
          <cell r="H745">
            <v>1</v>
          </cell>
          <cell r="I745">
            <v>1</v>
          </cell>
          <cell r="J745">
            <v>1</v>
          </cell>
          <cell r="K745">
            <v>1</v>
          </cell>
          <cell r="L745">
            <v>1</v>
          </cell>
          <cell r="M745">
            <v>1</v>
          </cell>
          <cell r="N745">
            <v>1</v>
          </cell>
          <cell r="O745">
            <v>0</v>
          </cell>
          <cell r="P745">
            <v>0</v>
          </cell>
          <cell r="Q745">
            <v>8</v>
          </cell>
          <cell r="R745">
            <v>0.5</v>
          </cell>
        </row>
        <row r="746">
          <cell r="E746" t="str">
            <v>郑佳瑜</v>
          </cell>
          <cell r="F746" t="str">
            <v>中共预备党员</v>
          </cell>
          <cell r="G746">
            <v>1</v>
          </cell>
          <cell r="H746">
            <v>1</v>
          </cell>
          <cell r="I746">
            <v>1</v>
          </cell>
          <cell r="J746">
            <v>1</v>
          </cell>
          <cell r="K746">
            <v>1</v>
          </cell>
          <cell r="L746">
            <v>1</v>
          </cell>
          <cell r="M746">
            <v>1</v>
          </cell>
          <cell r="N746">
            <v>1</v>
          </cell>
          <cell r="O746">
            <v>0</v>
          </cell>
          <cell r="P746">
            <v>0</v>
          </cell>
          <cell r="Q746">
            <v>8</v>
          </cell>
          <cell r="R746">
            <v>0.5</v>
          </cell>
        </row>
        <row r="747">
          <cell r="E747" t="str">
            <v>张耀丹</v>
          </cell>
          <cell r="F747" t="str">
            <v>中共预备党员</v>
          </cell>
          <cell r="G747">
            <v>1</v>
          </cell>
          <cell r="H747">
            <v>1</v>
          </cell>
          <cell r="I747">
            <v>1</v>
          </cell>
          <cell r="J747">
            <v>1</v>
          </cell>
          <cell r="K747">
            <v>1</v>
          </cell>
          <cell r="L747">
            <v>1</v>
          </cell>
          <cell r="M747">
            <v>1</v>
          </cell>
          <cell r="N747">
            <v>1</v>
          </cell>
          <cell r="O747">
            <v>0</v>
          </cell>
          <cell r="P747">
            <v>0</v>
          </cell>
          <cell r="Q747">
            <v>8</v>
          </cell>
          <cell r="R747">
            <v>0.5</v>
          </cell>
        </row>
        <row r="748">
          <cell r="E748" t="str">
            <v>张洪祎</v>
          </cell>
          <cell r="F748" t="str">
            <v>中共预备党员</v>
          </cell>
          <cell r="G748">
            <v>1</v>
          </cell>
          <cell r="H748">
            <v>1</v>
          </cell>
          <cell r="I748">
            <v>1</v>
          </cell>
          <cell r="J748">
            <v>1</v>
          </cell>
          <cell r="K748">
            <v>1</v>
          </cell>
          <cell r="L748">
            <v>1</v>
          </cell>
          <cell r="M748">
            <v>1</v>
          </cell>
          <cell r="N748">
            <v>1</v>
          </cell>
          <cell r="O748">
            <v>0</v>
          </cell>
          <cell r="P748">
            <v>0</v>
          </cell>
          <cell r="Q748">
            <v>8</v>
          </cell>
          <cell r="R748">
            <v>0.5</v>
          </cell>
        </row>
        <row r="749">
          <cell r="E749" t="str">
            <v>路建令</v>
          </cell>
          <cell r="F749" t="str">
            <v>中共预备党员</v>
          </cell>
          <cell r="G749">
            <v>1</v>
          </cell>
          <cell r="H749">
            <v>1</v>
          </cell>
          <cell r="I749">
            <v>1</v>
          </cell>
          <cell r="J749">
            <v>1</v>
          </cell>
          <cell r="K749">
            <v>1</v>
          </cell>
          <cell r="L749">
            <v>1</v>
          </cell>
          <cell r="M749">
            <v>1</v>
          </cell>
          <cell r="N749">
            <v>1</v>
          </cell>
          <cell r="O749">
            <v>0</v>
          </cell>
          <cell r="P749">
            <v>0</v>
          </cell>
          <cell r="Q749">
            <v>8</v>
          </cell>
          <cell r="R749">
            <v>0.5</v>
          </cell>
        </row>
        <row r="750">
          <cell r="E750" t="str">
            <v>边文帅</v>
          </cell>
          <cell r="F750" t="str">
            <v>共青团员</v>
          </cell>
          <cell r="G750">
            <v>1</v>
          </cell>
          <cell r="H750">
            <v>1</v>
          </cell>
          <cell r="I750">
            <v>1</v>
          </cell>
          <cell r="J750">
            <v>1</v>
          </cell>
          <cell r="K750">
            <v>1</v>
          </cell>
          <cell r="L750">
            <v>1</v>
          </cell>
          <cell r="M750">
            <v>1</v>
          </cell>
          <cell r="N750">
            <v>1</v>
          </cell>
          <cell r="O750">
            <v>1</v>
          </cell>
          <cell r="P750">
            <v>0</v>
          </cell>
          <cell r="Q750">
            <v>9</v>
          </cell>
          <cell r="R750">
            <v>0.5</v>
          </cell>
        </row>
        <row r="751">
          <cell r="E751" t="str">
            <v>常豫</v>
          </cell>
          <cell r="F751" t="str">
            <v>共青团员</v>
          </cell>
          <cell r="G751">
            <v>1</v>
          </cell>
          <cell r="H751">
            <v>1</v>
          </cell>
          <cell r="I751">
            <v>1</v>
          </cell>
          <cell r="J751">
            <v>1</v>
          </cell>
          <cell r="K751">
            <v>1</v>
          </cell>
          <cell r="L751">
            <v>1</v>
          </cell>
          <cell r="M751">
            <v>1</v>
          </cell>
          <cell r="N751">
            <v>1</v>
          </cell>
          <cell r="O751">
            <v>1</v>
          </cell>
          <cell r="P751">
            <v>0</v>
          </cell>
          <cell r="Q751">
            <v>9</v>
          </cell>
          <cell r="R751">
            <v>0.5</v>
          </cell>
        </row>
        <row r="752">
          <cell r="E752" t="str">
            <v>董文俊</v>
          </cell>
          <cell r="F752" t="str">
            <v>共青团员</v>
          </cell>
          <cell r="G752" t="str">
            <v>/</v>
          </cell>
        </row>
        <row r="752">
          <cell r="K752">
            <v>1</v>
          </cell>
          <cell r="L752">
            <v>1</v>
          </cell>
          <cell r="M752">
            <v>1</v>
          </cell>
          <cell r="N752">
            <v>1</v>
          </cell>
          <cell r="O752">
            <v>1</v>
          </cell>
          <cell r="P752">
            <v>0</v>
          </cell>
          <cell r="Q752">
            <v>5</v>
          </cell>
          <cell r="R752">
            <v>0.5</v>
          </cell>
        </row>
        <row r="753">
          <cell r="E753" t="str">
            <v>范鑫焱</v>
          </cell>
          <cell r="F753" t="str">
            <v>共青团员</v>
          </cell>
          <cell r="G753">
            <v>1</v>
          </cell>
          <cell r="H753">
            <v>1</v>
          </cell>
          <cell r="I753">
            <v>1</v>
          </cell>
          <cell r="J753">
            <v>1</v>
          </cell>
          <cell r="K753">
            <v>1</v>
          </cell>
          <cell r="L753">
            <v>1</v>
          </cell>
          <cell r="M753">
            <v>1</v>
          </cell>
          <cell r="N753">
            <v>1</v>
          </cell>
          <cell r="O753">
            <v>1</v>
          </cell>
          <cell r="P753">
            <v>0</v>
          </cell>
          <cell r="Q753">
            <v>9</v>
          </cell>
          <cell r="R753">
            <v>0.5</v>
          </cell>
        </row>
        <row r="754">
          <cell r="E754" t="str">
            <v>方徐玥</v>
          </cell>
          <cell r="F754" t="str">
            <v>共青团员</v>
          </cell>
          <cell r="G754">
            <v>1</v>
          </cell>
          <cell r="H754">
            <v>1</v>
          </cell>
          <cell r="I754">
            <v>1</v>
          </cell>
          <cell r="J754">
            <v>1</v>
          </cell>
          <cell r="K754">
            <v>1</v>
          </cell>
          <cell r="L754">
            <v>1</v>
          </cell>
          <cell r="M754">
            <v>1</v>
          </cell>
          <cell r="N754">
            <v>1</v>
          </cell>
          <cell r="O754">
            <v>1</v>
          </cell>
          <cell r="P754">
            <v>0</v>
          </cell>
          <cell r="Q754">
            <v>9</v>
          </cell>
          <cell r="R754">
            <v>0.5</v>
          </cell>
        </row>
        <row r="755">
          <cell r="E755" t="str">
            <v>高艺菲</v>
          </cell>
          <cell r="F755" t="str">
            <v>共青团员</v>
          </cell>
          <cell r="G755">
            <v>1</v>
          </cell>
          <cell r="H755">
            <v>1</v>
          </cell>
          <cell r="I755">
            <v>1</v>
          </cell>
          <cell r="J755">
            <v>1</v>
          </cell>
          <cell r="K755">
            <v>1</v>
          </cell>
          <cell r="L755">
            <v>1</v>
          </cell>
          <cell r="M755">
            <v>1</v>
          </cell>
          <cell r="N755">
            <v>1</v>
          </cell>
          <cell r="O755">
            <v>1</v>
          </cell>
          <cell r="P755">
            <v>0</v>
          </cell>
          <cell r="Q755">
            <v>9</v>
          </cell>
          <cell r="R755">
            <v>0.5</v>
          </cell>
        </row>
        <row r="756">
          <cell r="E756" t="str">
            <v>沈致武</v>
          </cell>
          <cell r="F756" t="str">
            <v>共青团员</v>
          </cell>
          <cell r="G756">
            <v>1</v>
          </cell>
          <cell r="H756">
            <v>1</v>
          </cell>
          <cell r="I756">
            <v>1</v>
          </cell>
          <cell r="J756">
            <v>1</v>
          </cell>
          <cell r="K756">
            <v>1</v>
          </cell>
          <cell r="L756">
            <v>1</v>
          </cell>
          <cell r="M756">
            <v>1</v>
          </cell>
          <cell r="N756">
            <v>1</v>
          </cell>
          <cell r="O756">
            <v>1</v>
          </cell>
          <cell r="P756">
            <v>0</v>
          </cell>
          <cell r="Q756">
            <v>9</v>
          </cell>
          <cell r="R756">
            <v>0.5</v>
          </cell>
        </row>
        <row r="757">
          <cell r="E757" t="str">
            <v>陶宇涛</v>
          </cell>
          <cell r="F757" t="str">
            <v>共青团员</v>
          </cell>
          <cell r="G757">
            <v>1</v>
          </cell>
          <cell r="H757">
            <v>1</v>
          </cell>
          <cell r="I757">
            <v>1</v>
          </cell>
          <cell r="J757">
            <v>1</v>
          </cell>
          <cell r="K757">
            <v>1</v>
          </cell>
          <cell r="L757">
            <v>1</v>
          </cell>
          <cell r="M757">
            <v>1</v>
          </cell>
          <cell r="N757">
            <v>1</v>
          </cell>
          <cell r="O757">
            <v>1</v>
          </cell>
          <cell r="P757">
            <v>0</v>
          </cell>
          <cell r="Q757">
            <v>9</v>
          </cell>
          <cell r="R757">
            <v>0.5</v>
          </cell>
        </row>
        <row r="758">
          <cell r="E758" t="str">
            <v>王周逸</v>
          </cell>
          <cell r="F758" t="str">
            <v>共青团员</v>
          </cell>
          <cell r="G758">
            <v>1</v>
          </cell>
          <cell r="H758">
            <v>1</v>
          </cell>
          <cell r="I758">
            <v>1</v>
          </cell>
          <cell r="J758">
            <v>1</v>
          </cell>
          <cell r="K758">
            <v>1</v>
          </cell>
          <cell r="L758">
            <v>1</v>
          </cell>
          <cell r="M758">
            <v>1</v>
          </cell>
          <cell r="N758">
            <v>1</v>
          </cell>
          <cell r="O758">
            <v>1</v>
          </cell>
          <cell r="P758">
            <v>0</v>
          </cell>
          <cell r="Q758">
            <v>9</v>
          </cell>
          <cell r="R758">
            <v>0.5</v>
          </cell>
        </row>
        <row r="759">
          <cell r="E759" t="str">
            <v>姚佳欣</v>
          </cell>
          <cell r="F759" t="str">
            <v>共青团员</v>
          </cell>
          <cell r="G759">
            <v>1</v>
          </cell>
          <cell r="H759">
            <v>1</v>
          </cell>
          <cell r="I759">
            <v>1</v>
          </cell>
          <cell r="J759">
            <v>1</v>
          </cell>
          <cell r="K759">
            <v>1</v>
          </cell>
          <cell r="L759">
            <v>1</v>
          </cell>
          <cell r="M759">
            <v>1</v>
          </cell>
          <cell r="N759">
            <v>1</v>
          </cell>
          <cell r="O759">
            <v>1</v>
          </cell>
          <cell r="P759">
            <v>0</v>
          </cell>
          <cell r="Q759">
            <v>9</v>
          </cell>
          <cell r="R759">
            <v>0.5</v>
          </cell>
        </row>
        <row r="760">
          <cell r="E760" t="str">
            <v>张宇聪</v>
          </cell>
          <cell r="F760" t="str">
            <v>共青团员</v>
          </cell>
          <cell r="G760">
            <v>1</v>
          </cell>
          <cell r="H760">
            <v>1</v>
          </cell>
          <cell r="I760">
            <v>1</v>
          </cell>
          <cell r="J760">
            <v>1</v>
          </cell>
          <cell r="K760">
            <v>1</v>
          </cell>
          <cell r="L760">
            <v>1</v>
          </cell>
          <cell r="M760">
            <v>1</v>
          </cell>
          <cell r="N760">
            <v>1</v>
          </cell>
          <cell r="O760">
            <v>1</v>
          </cell>
          <cell r="P760">
            <v>0</v>
          </cell>
          <cell r="Q760">
            <v>9</v>
          </cell>
          <cell r="R760">
            <v>0.5</v>
          </cell>
        </row>
        <row r="761">
          <cell r="E761" t="str">
            <v>张正秀</v>
          </cell>
          <cell r="F761" t="str">
            <v>共青团员</v>
          </cell>
          <cell r="G761">
            <v>1</v>
          </cell>
          <cell r="H761">
            <v>1</v>
          </cell>
          <cell r="I761">
            <v>1</v>
          </cell>
          <cell r="J761">
            <v>1</v>
          </cell>
          <cell r="K761">
            <v>1</v>
          </cell>
          <cell r="L761">
            <v>1</v>
          </cell>
          <cell r="M761">
            <v>1</v>
          </cell>
          <cell r="N761">
            <v>1</v>
          </cell>
          <cell r="O761">
            <v>1</v>
          </cell>
          <cell r="P761">
            <v>0</v>
          </cell>
          <cell r="Q761">
            <v>9</v>
          </cell>
          <cell r="R761">
            <v>0.5</v>
          </cell>
        </row>
        <row r="762">
          <cell r="E762" t="str">
            <v>朱泰良</v>
          </cell>
          <cell r="F762" t="str">
            <v>共青团员</v>
          </cell>
          <cell r="G762">
            <v>1</v>
          </cell>
          <cell r="H762">
            <v>1</v>
          </cell>
          <cell r="I762">
            <v>1</v>
          </cell>
          <cell r="J762">
            <v>1</v>
          </cell>
          <cell r="K762">
            <v>1</v>
          </cell>
          <cell r="L762">
            <v>1</v>
          </cell>
          <cell r="M762">
            <v>1</v>
          </cell>
          <cell r="N762">
            <v>1</v>
          </cell>
          <cell r="O762">
            <v>1</v>
          </cell>
          <cell r="P762">
            <v>0</v>
          </cell>
          <cell r="Q762">
            <v>9</v>
          </cell>
          <cell r="R762">
            <v>0.5</v>
          </cell>
        </row>
        <row r="763">
          <cell r="E763" t="str">
            <v>朱钰婷</v>
          </cell>
          <cell r="F763" t="str">
            <v>共青团员</v>
          </cell>
          <cell r="G763">
            <v>1</v>
          </cell>
          <cell r="H763">
            <v>1</v>
          </cell>
          <cell r="I763">
            <v>1</v>
          </cell>
          <cell r="J763">
            <v>1</v>
          </cell>
          <cell r="K763">
            <v>1</v>
          </cell>
          <cell r="L763">
            <v>1</v>
          </cell>
          <cell r="M763">
            <v>1</v>
          </cell>
          <cell r="N763">
            <v>1</v>
          </cell>
          <cell r="O763">
            <v>1</v>
          </cell>
          <cell r="P763">
            <v>0</v>
          </cell>
          <cell r="Q763">
            <v>9</v>
          </cell>
          <cell r="R763">
            <v>0.5</v>
          </cell>
        </row>
        <row r="764">
          <cell r="E764" t="str">
            <v>方柯涵</v>
          </cell>
          <cell r="F764" t="str">
            <v>共青团员</v>
          </cell>
          <cell r="G764">
            <v>1</v>
          </cell>
          <cell r="H764">
            <v>1</v>
          </cell>
          <cell r="I764">
            <v>1</v>
          </cell>
          <cell r="J764">
            <v>1</v>
          </cell>
          <cell r="K764">
            <v>1</v>
          </cell>
          <cell r="L764">
            <v>1</v>
          </cell>
          <cell r="M764">
            <v>1</v>
          </cell>
          <cell r="N764">
            <v>1</v>
          </cell>
          <cell r="O764">
            <v>1</v>
          </cell>
          <cell r="P764">
            <v>0</v>
          </cell>
          <cell r="Q764">
            <v>9</v>
          </cell>
          <cell r="R764">
            <v>0.5</v>
          </cell>
        </row>
        <row r="765">
          <cell r="E765" t="str">
            <v>钱奕洁</v>
          </cell>
          <cell r="F765" t="str">
            <v>共青团员</v>
          </cell>
          <cell r="G765">
            <v>1</v>
          </cell>
          <cell r="H765">
            <v>1</v>
          </cell>
          <cell r="I765">
            <v>1</v>
          </cell>
          <cell r="J765">
            <v>1</v>
          </cell>
          <cell r="K765">
            <v>1</v>
          </cell>
          <cell r="L765">
            <v>1</v>
          </cell>
          <cell r="M765">
            <v>1</v>
          </cell>
          <cell r="N765">
            <v>1</v>
          </cell>
          <cell r="O765">
            <v>1</v>
          </cell>
          <cell r="P765">
            <v>0</v>
          </cell>
          <cell r="Q765">
            <v>9</v>
          </cell>
          <cell r="R765">
            <v>0.5</v>
          </cell>
        </row>
        <row r="766">
          <cell r="E766" t="str">
            <v>吴雨亭</v>
          </cell>
          <cell r="F766" t="str">
            <v>共青团员</v>
          </cell>
          <cell r="G766">
            <v>1</v>
          </cell>
          <cell r="H766">
            <v>1</v>
          </cell>
          <cell r="I766">
            <v>1</v>
          </cell>
          <cell r="J766">
            <v>1</v>
          </cell>
          <cell r="K766">
            <v>1</v>
          </cell>
          <cell r="L766">
            <v>1</v>
          </cell>
          <cell r="M766">
            <v>1</v>
          </cell>
          <cell r="N766">
            <v>1</v>
          </cell>
          <cell r="O766">
            <v>1</v>
          </cell>
          <cell r="P766">
            <v>0</v>
          </cell>
          <cell r="Q766">
            <v>9</v>
          </cell>
          <cell r="R766">
            <v>0.5</v>
          </cell>
        </row>
        <row r="767">
          <cell r="E767" t="str">
            <v>熊文轩</v>
          </cell>
          <cell r="F767" t="str">
            <v>共青团员</v>
          </cell>
          <cell r="G767">
            <v>1</v>
          </cell>
          <cell r="H767">
            <v>1</v>
          </cell>
          <cell r="I767">
            <v>1</v>
          </cell>
          <cell r="J767">
            <v>1</v>
          </cell>
          <cell r="K767">
            <v>1</v>
          </cell>
          <cell r="L767">
            <v>1</v>
          </cell>
          <cell r="M767">
            <v>1</v>
          </cell>
          <cell r="N767">
            <v>1</v>
          </cell>
          <cell r="O767">
            <v>1</v>
          </cell>
          <cell r="P767">
            <v>0</v>
          </cell>
          <cell r="Q767">
            <v>9</v>
          </cell>
          <cell r="R767">
            <v>0.5</v>
          </cell>
        </row>
        <row r="768">
          <cell r="E768" t="str">
            <v>徐铖悦</v>
          </cell>
          <cell r="F768" t="str">
            <v>共青团员</v>
          </cell>
          <cell r="G768">
            <v>1</v>
          </cell>
          <cell r="H768">
            <v>1</v>
          </cell>
          <cell r="I768">
            <v>1</v>
          </cell>
          <cell r="J768">
            <v>1</v>
          </cell>
          <cell r="K768">
            <v>1</v>
          </cell>
          <cell r="L768">
            <v>1</v>
          </cell>
          <cell r="M768">
            <v>1</v>
          </cell>
          <cell r="N768">
            <v>1</v>
          </cell>
          <cell r="O768">
            <v>1</v>
          </cell>
          <cell r="P768">
            <v>0</v>
          </cell>
          <cell r="Q768">
            <v>9</v>
          </cell>
          <cell r="R768">
            <v>0.5</v>
          </cell>
        </row>
        <row r="769">
          <cell r="E769" t="str">
            <v>臧民铨</v>
          </cell>
          <cell r="F769" t="str">
            <v>共青团员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9</v>
          </cell>
          <cell r="R769">
            <v>0.5</v>
          </cell>
        </row>
        <row r="770">
          <cell r="E770" t="str">
            <v>张静怡</v>
          </cell>
          <cell r="F770" t="str">
            <v>共青团员</v>
          </cell>
          <cell r="G770">
            <v>1</v>
          </cell>
          <cell r="H770">
            <v>1</v>
          </cell>
          <cell r="I770">
            <v>1</v>
          </cell>
          <cell r="J770">
            <v>1</v>
          </cell>
          <cell r="K770">
            <v>1</v>
          </cell>
          <cell r="L770">
            <v>1</v>
          </cell>
          <cell r="M770">
            <v>1</v>
          </cell>
          <cell r="N770">
            <v>1</v>
          </cell>
          <cell r="O770">
            <v>1</v>
          </cell>
          <cell r="P770">
            <v>0</v>
          </cell>
          <cell r="Q770">
            <v>9</v>
          </cell>
          <cell r="R770">
            <v>0.5</v>
          </cell>
        </row>
        <row r="771">
          <cell r="E771" t="str">
            <v>郑港</v>
          </cell>
          <cell r="F771" t="str">
            <v>共青团员</v>
          </cell>
          <cell r="G771">
            <v>1</v>
          </cell>
          <cell r="H771">
            <v>1</v>
          </cell>
          <cell r="I771">
            <v>1</v>
          </cell>
          <cell r="J771">
            <v>1</v>
          </cell>
          <cell r="K771">
            <v>1</v>
          </cell>
          <cell r="L771">
            <v>1</v>
          </cell>
          <cell r="M771">
            <v>1</v>
          </cell>
          <cell r="N771">
            <v>1</v>
          </cell>
          <cell r="O771">
            <v>1</v>
          </cell>
          <cell r="P771">
            <v>0</v>
          </cell>
          <cell r="Q771">
            <v>9</v>
          </cell>
          <cell r="R771">
            <v>0.5</v>
          </cell>
        </row>
        <row r="772">
          <cell r="E772" t="str">
            <v>姜锐</v>
          </cell>
          <cell r="F772" t="str">
            <v>中共预备党员</v>
          </cell>
          <cell r="G772">
            <v>1</v>
          </cell>
          <cell r="H772">
            <v>1</v>
          </cell>
          <cell r="I772">
            <v>1</v>
          </cell>
          <cell r="J772">
            <v>1</v>
          </cell>
          <cell r="K772">
            <v>1</v>
          </cell>
          <cell r="L772">
            <v>1</v>
          </cell>
          <cell r="M772">
            <v>1</v>
          </cell>
          <cell r="N772">
            <v>1</v>
          </cell>
          <cell r="O772">
            <v>1</v>
          </cell>
          <cell r="P772">
            <v>0</v>
          </cell>
          <cell r="Q772">
            <v>9</v>
          </cell>
          <cell r="R772">
            <v>0.5</v>
          </cell>
        </row>
        <row r="773">
          <cell r="E773" t="str">
            <v>林靖凯</v>
          </cell>
          <cell r="F773" t="str">
            <v>中共预备党员</v>
          </cell>
          <cell r="G773">
            <v>1</v>
          </cell>
          <cell r="H773">
            <v>1</v>
          </cell>
          <cell r="I773">
            <v>1</v>
          </cell>
          <cell r="J773">
            <v>1</v>
          </cell>
          <cell r="K773">
            <v>1</v>
          </cell>
          <cell r="L773">
            <v>1</v>
          </cell>
          <cell r="M773">
            <v>1</v>
          </cell>
          <cell r="N773">
            <v>1</v>
          </cell>
          <cell r="O773">
            <v>1</v>
          </cell>
          <cell r="P773">
            <v>0</v>
          </cell>
          <cell r="Q773">
            <v>9</v>
          </cell>
          <cell r="R773">
            <v>0.5</v>
          </cell>
        </row>
        <row r="774">
          <cell r="E774" t="str">
            <v>门向阳</v>
          </cell>
          <cell r="F774" t="str">
            <v>中共预备党员</v>
          </cell>
          <cell r="G774">
            <v>1</v>
          </cell>
          <cell r="H774">
            <v>1</v>
          </cell>
          <cell r="I774">
            <v>1</v>
          </cell>
          <cell r="J774">
            <v>1</v>
          </cell>
          <cell r="K774">
            <v>1</v>
          </cell>
          <cell r="L774">
            <v>1</v>
          </cell>
          <cell r="M774">
            <v>1</v>
          </cell>
          <cell r="N774">
            <v>1</v>
          </cell>
          <cell r="O774">
            <v>1</v>
          </cell>
          <cell r="P774">
            <v>0</v>
          </cell>
          <cell r="Q774">
            <v>9</v>
          </cell>
          <cell r="R774">
            <v>0.5</v>
          </cell>
        </row>
        <row r="775">
          <cell r="E775" t="str">
            <v>董艳</v>
          </cell>
          <cell r="F775" t="str">
            <v>中共预备党员</v>
          </cell>
          <cell r="G775">
            <v>1</v>
          </cell>
          <cell r="H775">
            <v>1</v>
          </cell>
          <cell r="I775">
            <v>1</v>
          </cell>
          <cell r="J775">
            <v>1</v>
          </cell>
          <cell r="K775">
            <v>1</v>
          </cell>
          <cell r="L775">
            <v>1</v>
          </cell>
          <cell r="M775">
            <v>1</v>
          </cell>
          <cell r="N775">
            <v>1</v>
          </cell>
          <cell r="O775">
            <v>1</v>
          </cell>
          <cell r="P775">
            <v>0</v>
          </cell>
          <cell r="Q775">
            <v>9</v>
          </cell>
          <cell r="R775">
            <v>0.5</v>
          </cell>
        </row>
        <row r="776">
          <cell r="E776" t="str">
            <v>黄宏</v>
          </cell>
          <cell r="F776" t="str">
            <v>共青团员</v>
          </cell>
          <cell r="G776">
            <v>1</v>
          </cell>
          <cell r="H776">
            <v>1</v>
          </cell>
          <cell r="I776">
            <v>1</v>
          </cell>
          <cell r="J776">
            <v>1</v>
          </cell>
          <cell r="K776">
            <v>1</v>
          </cell>
          <cell r="L776">
            <v>1</v>
          </cell>
          <cell r="M776">
            <v>1</v>
          </cell>
          <cell r="N776">
            <v>0</v>
          </cell>
          <cell r="O776">
            <v>1</v>
          </cell>
          <cell r="P776">
            <v>0</v>
          </cell>
          <cell r="Q776">
            <v>8</v>
          </cell>
          <cell r="R776">
            <v>0.5</v>
          </cell>
        </row>
        <row r="777">
          <cell r="E777" t="str">
            <v>刘梦茹</v>
          </cell>
          <cell r="F777" t="str">
            <v>共青团员</v>
          </cell>
          <cell r="G777">
            <v>1</v>
          </cell>
          <cell r="H777">
            <v>1</v>
          </cell>
          <cell r="I777">
            <v>1</v>
          </cell>
          <cell r="J777">
            <v>1</v>
          </cell>
          <cell r="K777">
            <v>1</v>
          </cell>
          <cell r="L777">
            <v>1</v>
          </cell>
          <cell r="M777">
            <v>1</v>
          </cell>
          <cell r="N777">
            <v>0</v>
          </cell>
          <cell r="O777">
            <v>1</v>
          </cell>
          <cell r="P777">
            <v>0</v>
          </cell>
          <cell r="Q777">
            <v>8</v>
          </cell>
          <cell r="R777">
            <v>0.5</v>
          </cell>
        </row>
        <row r="778">
          <cell r="E778" t="str">
            <v>宋江楠</v>
          </cell>
          <cell r="F778" t="str">
            <v>共青团员</v>
          </cell>
          <cell r="G778">
            <v>1</v>
          </cell>
          <cell r="H778">
            <v>1</v>
          </cell>
          <cell r="I778">
            <v>1</v>
          </cell>
          <cell r="J778">
            <v>1</v>
          </cell>
          <cell r="K778">
            <v>1</v>
          </cell>
          <cell r="L778">
            <v>1</v>
          </cell>
          <cell r="M778">
            <v>1</v>
          </cell>
          <cell r="N778">
            <v>0</v>
          </cell>
          <cell r="O778">
            <v>1</v>
          </cell>
          <cell r="P778">
            <v>0</v>
          </cell>
          <cell r="Q778">
            <v>8</v>
          </cell>
          <cell r="R778">
            <v>0.5</v>
          </cell>
        </row>
        <row r="779">
          <cell r="E779" t="str">
            <v>冯家华</v>
          </cell>
          <cell r="F779" t="str">
            <v>共青团员</v>
          </cell>
          <cell r="G779">
            <v>1</v>
          </cell>
          <cell r="H779">
            <v>1</v>
          </cell>
          <cell r="I779">
            <v>1</v>
          </cell>
          <cell r="J779">
            <v>1</v>
          </cell>
          <cell r="K779">
            <v>1</v>
          </cell>
          <cell r="L779">
            <v>1</v>
          </cell>
          <cell r="M779">
            <v>1</v>
          </cell>
          <cell r="N779">
            <v>0</v>
          </cell>
          <cell r="O779">
            <v>1</v>
          </cell>
          <cell r="P779">
            <v>0</v>
          </cell>
          <cell r="Q779">
            <v>8</v>
          </cell>
          <cell r="R779">
            <v>0.5</v>
          </cell>
        </row>
        <row r="780">
          <cell r="E780" t="str">
            <v>田双睿</v>
          </cell>
          <cell r="F780" t="str">
            <v>共青团员</v>
          </cell>
          <cell r="G780">
            <v>1</v>
          </cell>
          <cell r="H780">
            <v>1</v>
          </cell>
          <cell r="I780">
            <v>1</v>
          </cell>
          <cell r="J780">
            <v>1</v>
          </cell>
          <cell r="K780">
            <v>1</v>
          </cell>
          <cell r="L780">
            <v>1</v>
          </cell>
          <cell r="M780">
            <v>1</v>
          </cell>
          <cell r="N780">
            <v>0</v>
          </cell>
          <cell r="O780">
            <v>1</v>
          </cell>
          <cell r="P780">
            <v>0</v>
          </cell>
          <cell r="Q780">
            <v>8</v>
          </cell>
          <cell r="R780">
            <v>0.5</v>
          </cell>
        </row>
        <row r="781">
          <cell r="E781" t="str">
            <v>刘昕毅</v>
          </cell>
          <cell r="F781" t="str">
            <v>共青团员</v>
          </cell>
          <cell r="G781">
            <v>1</v>
          </cell>
          <cell r="H781">
            <v>1</v>
          </cell>
          <cell r="I781">
            <v>1</v>
          </cell>
          <cell r="J781">
            <v>1</v>
          </cell>
          <cell r="K781">
            <v>1</v>
          </cell>
          <cell r="L781">
            <v>1</v>
          </cell>
          <cell r="M781">
            <v>1</v>
          </cell>
          <cell r="N781">
            <v>0</v>
          </cell>
          <cell r="O781">
            <v>1</v>
          </cell>
          <cell r="P781">
            <v>0</v>
          </cell>
          <cell r="Q781">
            <v>8</v>
          </cell>
          <cell r="R781">
            <v>0.5</v>
          </cell>
        </row>
        <row r="782">
          <cell r="E782" t="str">
            <v>张铭涵</v>
          </cell>
          <cell r="F782" t="str">
            <v>共青团员</v>
          </cell>
          <cell r="G782">
            <v>1</v>
          </cell>
          <cell r="H782">
            <v>1</v>
          </cell>
          <cell r="I782">
            <v>1</v>
          </cell>
          <cell r="J782">
            <v>1</v>
          </cell>
          <cell r="K782">
            <v>1</v>
          </cell>
          <cell r="L782">
            <v>1</v>
          </cell>
          <cell r="M782">
            <v>1</v>
          </cell>
          <cell r="N782">
            <v>0</v>
          </cell>
          <cell r="O782">
            <v>1</v>
          </cell>
          <cell r="P782">
            <v>0</v>
          </cell>
          <cell r="Q782">
            <v>8</v>
          </cell>
          <cell r="R782">
            <v>0.5</v>
          </cell>
        </row>
        <row r="783">
          <cell r="E783" t="str">
            <v>黄俊钶</v>
          </cell>
          <cell r="F783" t="str">
            <v>共青团员</v>
          </cell>
          <cell r="G783">
            <v>1</v>
          </cell>
          <cell r="H783">
            <v>1</v>
          </cell>
          <cell r="I783">
            <v>1</v>
          </cell>
          <cell r="J783">
            <v>1</v>
          </cell>
          <cell r="K783">
            <v>1</v>
          </cell>
          <cell r="L783">
            <v>1</v>
          </cell>
          <cell r="M783">
            <v>1</v>
          </cell>
          <cell r="N783">
            <v>0</v>
          </cell>
          <cell r="O783">
            <v>1</v>
          </cell>
          <cell r="P783">
            <v>0</v>
          </cell>
          <cell r="Q783">
            <v>8</v>
          </cell>
          <cell r="R783">
            <v>0.5</v>
          </cell>
        </row>
        <row r="784">
          <cell r="E784" t="str">
            <v>刘子毓</v>
          </cell>
          <cell r="F784" t="str">
            <v>共青团员</v>
          </cell>
          <cell r="G784">
            <v>1</v>
          </cell>
          <cell r="H784">
            <v>1</v>
          </cell>
          <cell r="I784">
            <v>1</v>
          </cell>
          <cell r="J784">
            <v>1</v>
          </cell>
          <cell r="K784">
            <v>1</v>
          </cell>
          <cell r="L784">
            <v>1</v>
          </cell>
          <cell r="M784">
            <v>1</v>
          </cell>
          <cell r="N784">
            <v>0</v>
          </cell>
          <cell r="O784">
            <v>1</v>
          </cell>
          <cell r="P784">
            <v>0</v>
          </cell>
          <cell r="Q784">
            <v>8</v>
          </cell>
          <cell r="R784">
            <v>0.5</v>
          </cell>
        </row>
        <row r="785">
          <cell r="E785" t="str">
            <v>陈嘉逸</v>
          </cell>
          <cell r="F785" t="str">
            <v>共青团员</v>
          </cell>
          <cell r="G785">
            <v>1</v>
          </cell>
          <cell r="H785">
            <v>1</v>
          </cell>
          <cell r="I785">
            <v>1</v>
          </cell>
          <cell r="J785">
            <v>1</v>
          </cell>
          <cell r="K785">
            <v>1</v>
          </cell>
          <cell r="L785">
            <v>1</v>
          </cell>
          <cell r="M785">
            <v>1</v>
          </cell>
          <cell r="N785">
            <v>0</v>
          </cell>
          <cell r="O785">
            <v>1</v>
          </cell>
          <cell r="P785">
            <v>0</v>
          </cell>
          <cell r="Q785">
            <v>8</v>
          </cell>
          <cell r="R785">
            <v>0.5</v>
          </cell>
        </row>
        <row r="786">
          <cell r="E786" t="str">
            <v>胡稼啸</v>
          </cell>
          <cell r="F786" t="str">
            <v>共青团员</v>
          </cell>
          <cell r="G786">
            <v>1</v>
          </cell>
          <cell r="H786">
            <v>1</v>
          </cell>
          <cell r="I786">
            <v>1</v>
          </cell>
          <cell r="J786">
            <v>1</v>
          </cell>
          <cell r="K786">
            <v>1</v>
          </cell>
          <cell r="L786">
            <v>1</v>
          </cell>
          <cell r="M786">
            <v>1</v>
          </cell>
          <cell r="N786">
            <v>0</v>
          </cell>
          <cell r="O786">
            <v>1</v>
          </cell>
          <cell r="P786">
            <v>0</v>
          </cell>
          <cell r="Q786">
            <v>8</v>
          </cell>
          <cell r="R786">
            <v>0.5</v>
          </cell>
        </row>
        <row r="787">
          <cell r="E787" t="str">
            <v>雷雨昕</v>
          </cell>
          <cell r="F787" t="str">
            <v>共青团员</v>
          </cell>
          <cell r="G787">
            <v>1</v>
          </cell>
          <cell r="H787">
            <v>1</v>
          </cell>
          <cell r="I787">
            <v>1</v>
          </cell>
          <cell r="J787">
            <v>1</v>
          </cell>
          <cell r="K787">
            <v>1</v>
          </cell>
          <cell r="L787">
            <v>1</v>
          </cell>
          <cell r="M787">
            <v>1</v>
          </cell>
          <cell r="N787">
            <v>0</v>
          </cell>
          <cell r="O787">
            <v>1</v>
          </cell>
          <cell r="P787">
            <v>0</v>
          </cell>
          <cell r="Q787">
            <v>8</v>
          </cell>
          <cell r="R787">
            <v>0.5</v>
          </cell>
        </row>
        <row r="788">
          <cell r="E788" t="str">
            <v>王熙铭</v>
          </cell>
          <cell r="F788" t="str">
            <v>共青团员</v>
          </cell>
          <cell r="G788">
            <v>1</v>
          </cell>
          <cell r="H788">
            <v>1</v>
          </cell>
          <cell r="I788">
            <v>1</v>
          </cell>
          <cell r="J788">
            <v>1</v>
          </cell>
          <cell r="K788">
            <v>1</v>
          </cell>
          <cell r="L788">
            <v>1</v>
          </cell>
          <cell r="M788">
            <v>1</v>
          </cell>
          <cell r="N788">
            <v>0</v>
          </cell>
          <cell r="O788">
            <v>1</v>
          </cell>
          <cell r="P788">
            <v>0</v>
          </cell>
          <cell r="Q788">
            <v>8</v>
          </cell>
          <cell r="R788">
            <v>0.5</v>
          </cell>
        </row>
        <row r="789">
          <cell r="E789" t="str">
            <v>何杭鹏</v>
          </cell>
          <cell r="F789" t="str">
            <v>共青团员</v>
          </cell>
          <cell r="G789">
            <v>1</v>
          </cell>
          <cell r="H789">
            <v>1</v>
          </cell>
          <cell r="I789">
            <v>1</v>
          </cell>
          <cell r="J789">
            <v>1</v>
          </cell>
          <cell r="K789">
            <v>1</v>
          </cell>
          <cell r="L789">
            <v>1</v>
          </cell>
          <cell r="M789">
            <v>1</v>
          </cell>
          <cell r="N789">
            <v>0</v>
          </cell>
          <cell r="O789">
            <v>1</v>
          </cell>
          <cell r="P789">
            <v>0</v>
          </cell>
          <cell r="Q789">
            <v>8</v>
          </cell>
          <cell r="R789">
            <v>0.5</v>
          </cell>
        </row>
        <row r="790">
          <cell r="E790" t="str">
            <v>何翔宇</v>
          </cell>
          <cell r="F790" t="str">
            <v>共青团员</v>
          </cell>
          <cell r="G790">
            <v>1</v>
          </cell>
          <cell r="H790">
            <v>1</v>
          </cell>
          <cell r="I790">
            <v>1</v>
          </cell>
          <cell r="J790">
            <v>1</v>
          </cell>
          <cell r="K790">
            <v>1</v>
          </cell>
          <cell r="L790">
            <v>1</v>
          </cell>
          <cell r="M790">
            <v>1</v>
          </cell>
          <cell r="N790">
            <v>0</v>
          </cell>
          <cell r="O790">
            <v>1</v>
          </cell>
          <cell r="P790">
            <v>0</v>
          </cell>
          <cell r="Q790">
            <v>8</v>
          </cell>
          <cell r="R790">
            <v>0.5</v>
          </cell>
        </row>
        <row r="791">
          <cell r="E791" t="str">
            <v>高钰峰</v>
          </cell>
          <cell r="F791" t="str">
            <v>共青团员</v>
          </cell>
          <cell r="G791">
            <v>1</v>
          </cell>
          <cell r="H791">
            <v>1</v>
          </cell>
          <cell r="I791">
            <v>1</v>
          </cell>
          <cell r="J791">
            <v>1</v>
          </cell>
          <cell r="K791">
            <v>1</v>
          </cell>
          <cell r="L791">
            <v>1</v>
          </cell>
          <cell r="M791">
            <v>1</v>
          </cell>
          <cell r="N791">
            <v>0</v>
          </cell>
          <cell r="O791">
            <v>1</v>
          </cell>
          <cell r="P791">
            <v>0</v>
          </cell>
          <cell r="Q791">
            <v>8</v>
          </cell>
          <cell r="R791">
            <v>0.5</v>
          </cell>
        </row>
        <row r="792">
          <cell r="E792" t="str">
            <v>方梓乐</v>
          </cell>
          <cell r="F792" t="str">
            <v>中共预备党员</v>
          </cell>
          <cell r="G792">
            <v>1</v>
          </cell>
          <cell r="H792">
            <v>1</v>
          </cell>
          <cell r="I792">
            <v>1</v>
          </cell>
          <cell r="J792">
            <v>1</v>
          </cell>
          <cell r="K792">
            <v>1</v>
          </cell>
          <cell r="L792">
            <v>1</v>
          </cell>
          <cell r="M792">
            <v>1</v>
          </cell>
          <cell r="N792">
            <v>0</v>
          </cell>
          <cell r="O792">
            <v>1</v>
          </cell>
          <cell r="P792">
            <v>0</v>
          </cell>
          <cell r="Q792">
            <v>8</v>
          </cell>
          <cell r="R792">
            <v>0.5</v>
          </cell>
        </row>
        <row r="793">
          <cell r="E793" t="str">
            <v>沈佳晔</v>
          </cell>
          <cell r="F793" t="str">
            <v>中共预备党员</v>
          </cell>
          <cell r="G793">
            <v>1</v>
          </cell>
          <cell r="H793">
            <v>1</v>
          </cell>
          <cell r="I793">
            <v>1</v>
          </cell>
          <cell r="J793">
            <v>1</v>
          </cell>
          <cell r="K793">
            <v>1</v>
          </cell>
          <cell r="L793">
            <v>1</v>
          </cell>
          <cell r="M793">
            <v>1</v>
          </cell>
          <cell r="N793">
            <v>0</v>
          </cell>
          <cell r="O793">
            <v>1</v>
          </cell>
          <cell r="P793">
            <v>0</v>
          </cell>
          <cell r="Q793">
            <v>8</v>
          </cell>
          <cell r="R793">
            <v>0.5</v>
          </cell>
        </row>
        <row r="794">
          <cell r="E794" t="str">
            <v>王奕</v>
          </cell>
          <cell r="F794" t="str">
            <v>中共预备党员</v>
          </cell>
          <cell r="G794">
            <v>1</v>
          </cell>
          <cell r="H794">
            <v>1</v>
          </cell>
          <cell r="I794">
            <v>1</v>
          </cell>
          <cell r="J794">
            <v>1</v>
          </cell>
          <cell r="K794">
            <v>1</v>
          </cell>
          <cell r="L794">
            <v>1</v>
          </cell>
          <cell r="M794">
            <v>1</v>
          </cell>
          <cell r="N794">
            <v>0</v>
          </cell>
          <cell r="O794">
            <v>1</v>
          </cell>
          <cell r="P794">
            <v>0</v>
          </cell>
          <cell r="Q794">
            <v>8</v>
          </cell>
          <cell r="R794">
            <v>0.5</v>
          </cell>
        </row>
        <row r="795">
          <cell r="E795" t="str">
            <v>李雯雯</v>
          </cell>
          <cell r="F795" t="str">
            <v>中共预备党员</v>
          </cell>
          <cell r="G795">
            <v>1</v>
          </cell>
          <cell r="H795">
            <v>1</v>
          </cell>
          <cell r="I795">
            <v>1</v>
          </cell>
          <cell r="J795">
            <v>1</v>
          </cell>
          <cell r="K795">
            <v>1</v>
          </cell>
          <cell r="L795">
            <v>1</v>
          </cell>
          <cell r="M795">
            <v>1</v>
          </cell>
          <cell r="N795">
            <v>0</v>
          </cell>
          <cell r="O795">
            <v>1</v>
          </cell>
          <cell r="P795">
            <v>0</v>
          </cell>
          <cell r="Q795">
            <v>8</v>
          </cell>
          <cell r="R795">
            <v>0.5</v>
          </cell>
        </row>
        <row r="796">
          <cell r="E796" t="str">
            <v>李丹宁</v>
          </cell>
          <cell r="F796" t="str">
            <v>共青团员</v>
          </cell>
          <cell r="G796">
            <v>1</v>
          </cell>
          <cell r="H796">
            <v>1</v>
          </cell>
          <cell r="I796">
            <v>1</v>
          </cell>
          <cell r="J796">
            <v>1</v>
          </cell>
          <cell r="K796">
            <v>0</v>
          </cell>
          <cell r="L796">
            <v>1</v>
          </cell>
          <cell r="M796">
            <v>1</v>
          </cell>
          <cell r="N796">
            <v>1</v>
          </cell>
          <cell r="O796">
            <v>1</v>
          </cell>
          <cell r="P796">
            <v>1</v>
          </cell>
          <cell r="Q796">
            <v>9</v>
          </cell>
          <cell r="R796">
            <v>0.5</v>
          </cell>
        </row>
        <row r="797">
          <cell r="E797" t="str">
            <v>刘宇辰</v>
          </cell>
          <cell r="F797" t="str">
            <v>共青团员</v>
          </cell>
          <cell r="G797">
            <v>0</v>
          </cell>
          <cell r="H797">
            <v>1</v>
          </cell>
          <cell r="I797">
            <v>1</v>
          </cell>
          <cell r="J797">
            <v>1</v>
          </cell>
          <cell r="K797">
            <v>0</v>
          </cell>
          <cell r="L797">
            <v>0</v>
          </cell>
          <cell r="M797">
            <v>0</v>
          </cell>
          <cell r="N797">
            <v>1</v>
          </cell>
          <cell r="O797">
            <v>1</v>
          </cell>
          <cell r="P797">
            <v>1</v>
          </cell>
          <cell r="Q797">
            <v>6</v>
          </cell>
          <cell r="R797">
            <v>0.5</v>
          </cell>
        </row>
        <row r="798">
          <cell r="E798" t="str">
            <v>吴均宇</v>
          </cell>
          <cell r="F798" t="str">
            <v>共青团员</v>
          </cell>
          <cell r="G798">
            <v>1</v>
          </cell>
          <cell r="H798">
            <v>1</v>
          </cell>
          <cell r="I798">
            <v>1</v>
          </cell>
          <cell r="J798">
            <v>1</v>
          </cell>
          <cell r="K798">
            <v>0</v>
          </cell>
          <cell r="L798">
            <v>1</v>
          </cell>
          <cell r="M798">
            <v>1</v>
          </cell>
          <cell r="N798">
            <v>1</v>
          </cell>
          <cell r="O798">
            <v>1</v>
          </cell>
          <cell r="P798">
            <v>1</v>
          </cell>
          <cell r="Q798">
            <v>9</v>
          </cell>
          <cell r="R798">
            <v>0.5</v>
          </cell>
        </row>
        <row r="799">
          <cell r="E799" t="str">
            <v>陈思捷</v>
          </cell>
          <cell r="F799" t="str">
            <v>共青团员</v>
          </cell>
          <cell r="G799">
            <v>1</v>
          </cell>
          <cell r="H799">
            <v>1</v>
          </cell>
          <cell r="I799">
            <v>1</v>
          </cell>
          <cell r="J799">
            <v>1</v>
          </cell>
          <cell r="K799">
            <v>0</v>
          </cell>
          <cell r="L799">
            <v>1</v>
          </cell>
          <cell r="M799">
            <v>1</v>
          </cell>
          <cell r="N799">
            <v>1</v>
          </cell>
          <cell r="O799">
            <v>1</v>
          </cell>
          <cell r="P799">
            <v>1</v>
          </cell>
          <cell r="Q799">
            <v>9</v>
          </cell>
          <cell r="R799">
            <v>0.5</v>
          </cell>
        </row>
        <row r="800">
          <cell r="E800" t="str">
            <v>郭玮</v>
          </cell>
          <cell r="F800" t="str">
            <v>共青团员</v>
          </cell>
          <cell r="G800">
            <v>1</v>
          </cell>
          <cell r="H800">
            <v>1</v>
          </cell>
          <cell r="I800">
            <v>1</v>
          </cell>
          <cell r="J800">
            <v>1</v>
          </cell>
          <cell r="K800">
            <v>0</v>
          </cell>
          <cell r="L800">
            <v>1</v>
          </cell>
          <cell r="M800">
            <v>1</v>
          </cell>
          <cell r="N800">
            <v>1</v>
          </cell>
          <cell r="O800">
            <v>1</v>
          </cell>
          <cell r="P800">
            <v>1</v>
          </cell>
          <cell r="Q800">
            <v>9</v>
          </cell>
          <cell r="R800">
            <v>0.5</v>
          </cell>
        </row>
        <row r="801">
          <cell r="E801" t="str">
            <v>向凝香</v>
          </cell>
          <cell r="F801" t="str">
            <v>共青团员</v>
          </cell>
          <cell r="G801">
            <v>1</v>
          </cell>
          <cell r="H801">
            <v>1</v>
          </cell>
          <cell r="I801">
            <v>1</v>
          </cell>
          <cell r="J801">
            <v>1</v>
          </cell>
          <cell r="K801">
            <v>0</v>
          </cell>
          <cell r="L801">
            <v>1</v>
          </cell>
          <cell r="M801">
            <v>1</v>
          </cell>
          <cell r="N801">
            <v>1</v>
          </cell>
          <cell r="O801">
            <v>1</v>
          </cell>
          <cell r="P801">
            <v>1</v>
          </cell>
          <cell r="Q801">
            <v>9</v>
          </cell>
          <cell r="R801">
            <v>0.5</v>
          </cell>
        </row>
        <row r="802">
          <cell r="E802" t="str">
            <v>李凯翔</v>
          </cell>
          <cell r="F802" t="str">
            <v>共青团员</v>
          </cell>
          <cell r="G802">
            <v>1</v>
          </cell>
          <cell r="H802">
            <v>1</v>
          </cell>
          <cell r="I802">
            <v>1</v>
          </cell>
          <cell r="J802">
            <v>1</v>
          </cell>
          <cell r="K802">
            <v>0</v>
          </cell>
          <cell r="L802">
            <v>1</v>
          </cell>
          <cell r="M802">
            <v>1</v>
          </cell>
          <cell r="N802">
            <v>1</v>
          </cell>
          <cell r="O802">
            <v>1</v>
          </cell>
          <cell r="P802">
            <v>1</v>
          </cell>
          <cell r="Q802">
            <v>9</v>
          </cell>
          <cell r="R802">
            <v>0.5</v>
          </cell>
        </row>
        <row r="803">
          <cell r="E803" t="str">
            <v>唐作宇</v>
          </cell>
          <cell r="F803" t="str">
            <v>共青团员</v>
          </cell>
          <cell r="G803">
            <v>1</v>
          </cell>
          <cell r="H803">
            <v>1</v>
          </cell>
          <cell r="I803">
            <v>1</v>
          </cell>
          <cell r="J803">
            <v>1</v>
          </cell>
          <cell r="K803">
            <v>0</v>
          </cell>
          <cell r="L803">
            <v>1</v>
          </cell>
          <cell r="M803">
            <v>1</v>
          </cell>
          <cell r="N803">
            <v>1</v>
          </cell>
          <cell r="O803">
            <v>1</v>
          </cell>
          <cell r="P803">
            <v>1</v>
          </cell>
          <cell r="Q803">
            <v>9</v>
          </cell>
          <cell r="R803">
            <v>0.5</v>
          </cell>
        </row>
        <row r="804">
          <cell r="E804" t="str">
            <v>王顺凯</v>
          </cell>
          <cell r="F804" t="str">
            <v>共青团员</v>
          </cell>
          <cell r="G804">
            <v>1</v>
          </cell>
          <cell r="H804">
            <v>1</v>
          </cell>
          <cell r="I804">
            <v>1</v>
          </cell>
          <cell r="J804">
            <v>1</v>
          </cell>
          <cell r="K804">
            <v>0</v>
          </cell>
          <cell r="L804">
            <v>1</v>
          </cell>
          <cell r="M804">
            <v>1</v>
          </cell>
          <cell r="N804">
            <v>1</v>
          </cell>
          <cell r="O804">
            <v>1</v>
          </cell>
          <cell r="P804">
            <v>1</v>
          </cell>
          <cell r="Q804">
            <v>9</v>
          </cell>
          <cell r="R804">
            <v>0.5</v>
          </cell>
        </row>
        <row r="805">
          <cell r="E805" t="str">
            <v>范奕珩</v>
          </cell>
          <cell r="F805" t="str">
            <v>共青团员</v>
          </cell>
          <cell r="G805">
            <v>1</v>
          </cell>
          <cell r="H805">
            <v>1</v>
          </cell>
          <cell r="I805">
            <v>1</v>
          </cell>
          <cell r="J805">
            <v>1</v>
          </cell>
          <cell r="K805">
            <v>0</v>
          </cell>
          <cell r="L805">
            <v>1</v>
          </cell>
          <cell r="M805">
            <v>1</v>
          </cell>
          <cell r="N805">
            <v>1</v>
          </cell>
          <cell r="O805">
            <v>1</v>
          </cell>
          <cell r="P805">
            <v>1</v>
          </cell>
          <cell r="Q805">
            <v>9</v>
          </cell>
          <cell r="R805">
            <v>0.5</v>
          </cell>
        </row>
        <row r="806">
          <cell r="E806" t="str">
            <v>郑志涛</v>
          </cell>
          <cell r="F806" t="str">
            <v>共青团员</v>
          </cell>
          <cell r="G806">
            <v>1</v>
          </cell>
          <cell r="H806">
            <v>1</v>
          </cell>
          <cell r="I806">
            <v>1</v>
          </cell>
          <cell r="J806">
            <v>1</v>
          </cell>
          <cell r="K806">
            <v>0</v>
          </cell>
          <cell r="L806">
            <v>1</v>
          </cell>
          <cell r="M806">
            <v>1</v>
          </cell>
          <cell r="N806">
            <v>1</v>
          </cell>
          <cell r="O806">
            <v>1</v>
          </cell>
          <cell r="P806">
            <v>1</v>
          </cell>
          <cell r="Q806">
            <v>9</v>
          </cell>
          <cell r="R806">
            <v>0.5</v>
          </cell>
        </row>
        <row r="807">
          <cell r="E807" t="str">
            <v>汪嘉楠</v>
          </cell>
          <cell r="F807" t="str">
            <v>共青团员</v>
          </cell>
          <cell r="G807">
            <v>1</v>
          </cell>
          <cell r="H807">
            <v>1</v>
          </cell>
          <cell r="I807">
            <v>1</v>
          </cell>
          <cell r="J807">
            <v>1</v>
          </cell>
          <cell r="K807">
            <v>0</v>
          </cell>
          <cell r="L807">
            <v>1</v>
          </cell>
          <cell r="M807">
            <v>1</v>
          </cell>
          <cell r="N807">
            <v>1</v>
          </cell>
          <cell r="O807">
            <v>1</v>
          </cell>
          <cell r="P807">
            <v>1</v>
          </cell>
          <cell r="Q807">
            <v>9</v>
          </cell>
          <cell r="R807">
            <v>0.5</v>
          </cell>
        </row>
        <row r="808">
          <cell r="E808" t="str">
            <v>朱应乐</v>
          </cell>
          <cell r="F808" t="str">
            <v>共青团员</v>
          </cell>
          <cell r="G808">
            <v>1</v>
          </cell>
          <cell r="H808">
            <v>1</v>
          </cell>
          <cell r="I808">
            <v>1</v>
          </cell>
          <cell r="J808">
            <v>1</v>
          </cell>
          <cell r="K808">
            <v>0</v>
          </cell>
          <cell r="L808">
            <v>1</v>
          </cell>
          <cell r="M808">
            <v>1</v>
          </cell>
          <cell r="N808">
            <v>1</v>
          </cell>
          <cell r="O808">
            <v>1</v>
          </cell>
          <cell r="P808">
            <v>1</v>
          </cell>
          <cell r="Q808">
            <v>9</v>
          </cell>
          <cell r="R808">
            <v>0.5</v>
          </cell>
        </row>
        <row r="809">
          <cell r="E809" t="str">
            <v>毕嘉轩</v>
          </cell>
          <cell r="F809" t="str">
            <v>共青团员</v>
          </cell>
          <cell r="G809">
            <v>1</v>
          </cell>
          <cell r="H809">
            <v>1</v>
          </cell>
          <cell r="I809">
            <v>1</v>
          </cell>
          <cell r="J809">
            <v>1</v>
          </cell>
          <cell r="K809">
            <v>0</v>
          </cell>
          <cell r="L809">
            <v>1</v>
          </cell>
          <cell r="M809">
            <v>1</v>
          </cell>
          <cell r="N809">
            <v>1</v>
          </cell>
          <cell r="O809">
            <v>1</v>
          </cell>
          <cell r="P809">
            <v>1</v>
          </cell>
          <cell r="Q809">
            <v>9</v>
          </cell>
          <cell r="R809">
            <v>0.5</v>
          </cell>
        </row>
        <row r="810">
          <cell r="E810" t="str">
            <v>黄一洲</v>
          </cell>
          <cell r="F810" t="str">
            <v>共青团员</v>
          </cell>
          <cell r="G810">
            <v>1</v>
          </cell>
          <cell r="H810">
            <v>1</v>
          </cell>
          <cell r="I810">
            <v>1</v>
          </cell>
          <cell r="J810">
            <v>1</v>
          </cell>
          <cell r="K810">
            <v>0</v>
          </cell>
          <cell r="L810">
            <v>1</v>
          </cell>
          <cell r="M810">
            <v>1</v>
          </cell>
          <cell r="N810">
            <v>1</v>
          </cell>
          <cell r="O810">
            <v>1</v>
          </cell>
          <cell r="P810">
            <v>1</v>
          </cell>
          <cell r="Q810">
            <v>9</v>
          </cell>
          <cell r="R810">
            <v>0.5</v>
          </cell>
        </row>
        <row r="811">
          <cell r="E811" t="str">
            <v>马梦君</v>
          </cell>
          <cell r="F811" t="str">
            <v>共青团员</v>
          </cell>
          <cell r="G811">
            <v>1</v>
          </cell>
          <cell r="H811">
            <v>1</v>
          </cell>
          <cell r="I811">
            <v>1</v>
          </cell>
          <cell r="J811">
            <v>1</v>
          </cell>
          <cell r="K811">
            <v>0</v>
          </cell>
          <cell r="L811">
            <v>1</v>
          </cell>
          <cell r="M811">
            <v>1</v>
          </cell>
          <cell r="N811">
            <v>1</v>
          </cell>
          <cell r="O811">
            <v>1</v>
          </cell>
          <cell r="P811">
            <v>1</v>
          </cell>
          <cell r="Q811">
            <v>9</v>
          </cell>
          <cell r="R811">
            <v>0.5</v>
          </cell>
        </row>
        <row r="812">
          <cell r="E812" t="str">
            <v>佟叱宇</v>
          </cell>
          <cell r="F812" t="str">
            <v>共青团员</v>
          </cell>
          <cell r="G812">
            <v>1</v>
          </cell>
          <cell r="H812">
            <v>1</v>
          </cell>
          <cell r="I812">
            <v>1</v>
          </cell>
          <cell r="J812">
            <v>1</v>
          </cell>
          <cell r="K812">
            <v>0</v>
          </cell>
          <cell r="L812">
            <v>1</v>
          </cell>
          <cell r="M812">
            <v>1</v>
          </cell>
          <cell r="N812">
            <v>1</v>
          </cell>
          <cell r="O812">
            <v>1</v>
          </cell>
          <cell r="P812">
            <v>1</v>
          </cell>
          <cell r="Q812">
            <v>9</v>
          </cell>
          <cell r="R812">
            <v>0.5</v>
          </cell>
        </row>
        <row r="813">
          <cell r="E813" t="str">
            <v>胡婧琪</v>
          </cell>
          <cell r="F813" t="str">
            <v>中共预备党员</v>
          </cell>
          <cell r="G813">
            <v>1</v>
          </cell>
          <cell r="H813">
            <v>1</v>
          </cell>
          <cell r="I813">
            <v>1</v>
          </cell>
          <cell r="J813">
            <v>1</v>
          </cell>
          <cell r="K813">
            <v>0</v>
          </cell>
          <cell r="L813">
            <v>1</v>
          </cell>
          <cell r="M813">
            <v>1</v>
          </cell>
          <cell r="N813">
            <v>1</v>
          </cell>
          <cell r="O813">
            <v>1</v>
          </cell>
          <cell r="P813">
            <v>1</v>
          </cell>
          <cell r="Q813">
            <v>9</v>
          </cell>
          <cell r="R813">
            <v>0.5</v>
          </cell>
        </row>
        <row r="814">
          <cell r="E814" t="str">
            <v>李心盟</v>
          </cell>
          <cell r="F814" t="str">
            <v>中共预备党员</v>
          </cell>
          <cell r="G814">
            <v>1</v>
          </cell>
          <cell r="H814">
            <v>1</v>
          </cell>
          <cell r="I814">
            <v>1</v>
          </cell>
          <cell r="J814">
            <v>1</v>
          </cell>
          <cell r="K814">
            <v>0</v>
          </cell>
          <cell r="L814">
            <v>1</v>
          </cell>
          <cell r="M814">
            <v>1</v>
          </cell>
          <cell r="N814">
            <v>1</v>
          </cell>
          <cell r="O814">
            <v>1</v>
          </cell>
          <cell r="P814">
            <v>1</v>
          </cell>
          <cell r="Q814">
            <v>9</v>
          </cell>
          <cell r="R814">
            <v>0.5</v>
          </cell>
        </row>
        <row r="815">
          <cell r="E815" t="str">
            <v>李杨</v>
          </cell>
          <cell r="F815" t="str">
            <v>共青团员</v>
          </cell>
          <cell r="G815">
            <v>1</v>
          </cell>
          <cell r="H815">
            <v>1</v>
          </cell>
          <cell r="I815">
            <v>1</v>
          </cell>
          <cell r="J815">
            <v>1</v>
          </cell>
          <cell r="K815">
            <v>1</v>
          </cell>
          <cell r="L815">
            <v>1</v>
          </cell>
          <cell r="M815">
            <v>1</v>
          </cell>
          <cell r="N815">
            <v>1</v>
          </cell>
          <cell r="O815">
            <v>1</v>
          </cell>
          <cell r="P815">
            <v>0</v>
          </cell>
          <cell r="Q815">
            <v>9</v>
          </cell>
          <cell r="R815">
            <v>0.5</v>
          </cell>
        </row>
        <row r="816">
          <cell r="E816" t="str">
            <v>连文恺</v>
          </cell>
          <cell r="F816" t="str">
            <v>共青团员</v>
          </cell>
          <cell r="G816">
            <v>1</v>
          </cell>
          <cell r="H816">
            <v>1</v>
          </cell>
          <cell r="I816">
            <v>1</v>
          </cell>
          <cell r="J816">
            <v>1</v>
          </cell>
          <cell r="K816">
            <v>1</v>
          </cell>
          <cell r="L816">
            <v>1</v>
          </cell>
          <cell r="M816">
            <v>1</v>
          </cell>
          <cell r="N816">
            <v>1</v>
          </cell>
          <cell r="O816">
            <v>1</v>
          </cell>
          <cell r="P816">
            <v>0</v>
          </cell>
          <cell r="Q816">
            <v>9</v>
          </cell>
          <cell r="R816">
            <v>0.5</v>
          </cell>
        </row>
        <row r="817">
          <cell r="E817" t="str">
            <v>罗予健</v>
          </cell>
          <cell r="F817" t="str">
            <v>共青团员</v>
          </cell>
          <cell r="G817">
            <v>1</v>
          </cell>
          <cell r="H817">
            <v>1</v>
          </cell>
          <cell r="I817">
            <v>1</v>
          </cell>
          <cell r="J817">
            <v>1</v>
          </cell>
          <cell r="K817">
            <v>1</v>
          </cell>
          <cell r="L817">
            <v>1</v>
          </cell>
          <cell r="M817">
            <v>1</v>
          </cell>
          <cell r="N817">
            <v>1</v>
          </cell>
          <cell r="O817">
            <v>1</v>
          </cell>
          <cell r="P817">
            <v>0</v>
          </cell>
          <cell r="Q817">
            <v>9</v>
          </cell>
          <cell r="R817">
            <v>0.5</v>
          </cell>
        </row>
        <row r="818">
          <cell r="E818" t="str">
            <v>吴孟奇</v>
          </cell>
          <cell r="F818" t="str">
            <v>共青团员</v>
          </cell>
          <cell r="G818">
            <v>1</v>
          </cell>
          <cell r="H818">
            <v>1</v>
          </cell>
          <cell r="I818">
            <v>1</v>
          </cell>
          <cell r="J818">
            <v>1</v>
          </cell>
          <cell r="K818">
            <v>1</v>
          </cell>
          <cell r="L818">
            <v>1</v>
          </cell>
          <cell r="M818">
            <v>1</v>
          </cell>
          <cell r="N818">
            <v>1</v>
          </cell>
          <cell r="O818">
            <v>1</v>
          </cell>
          <cell r="P818">
            <v>0</v>
          </cell>
          <cell r="Q818">
            <v>9</v>
          </cell>
          <cell r="R818">
            <v>0.5</v>
          </cell>
        </row>
        <row r="819">
          <cell r="E819" t="str">
            <v>卢涛涛</v>
          </cell>
          <cell r="F819" t="str">
            <v>共青团员</v>
          </cell>
          <cell r="G819">
            <v>1</v>
          </cell>
          <cell r="H819">
            <v>1</v>
          </cell>
          <cell r="I819">
            <v>1</v>
          </cell>
          <cell r="J819">
            <v>1</v>
          </cell>
          <cell r="K819">
            <v>1</v>
          </cell>
          <cell r="L819">
            <v>1</v>
          </cell>
          <cell r="M819">
            <v>1</v>
          </cell>
          <cell r="N819">
            <v>1</v>
          </cell>
          <cell r="O819">
            <v>1</v>
          </cell>
          <cell r="P819">
            <v>0</v>
          </cell>
          <cell r="Q819">
            <v>9</v>
          </cell>
          <cell r="R819">
            <v>0.5</v>
          </cell>
        </row>
        <row r="820">
          <cell r="E820" t="str">
            <v>孔泽宇</v>
          </cell>
          <cell r="F820" t="str">
            <v>共青团员</v>
          </cell>
          <cell r="G820">
            <v>1</v>
          </cell>
          <cell r="H820">
            <v>1</v>
          </cell>
          <cell r="I820">
            <v>1</v>
          </cell>
          <cell r="J820">
            <v>1</v>
          </cell>
          <cell r="K820">
            <v>1</v>
          </cell>
          <cell r="L820">
            <v>1</v>
          </cell>
          <cell r="M820">
            <v>1</v>
          </cell>
          <cell r="N820">
            <v>1</v>
          </cell>
          <cell r="O820">
            <v>1</v>
          </cell>
          <cell r="P820">
            <v>0</v>
          </cell>
          <cell r="Q820">
            <v>9</v>
          </cell>
          <cell r="R820">
            <v>0.5</v>
          </cell>
        </row>
        <row r="821">
          <cell r="E821" t="str">
            <v>范威江</v>
          </cell>
          <cell r="F821" t="str">
            <v>共青团员</v>
          </cell>
          <cell r="G821">
            <v>1</v>
          </cell>
          <cell r="H821">
            <v>1</v>
          </cell>
          <cell r="I821">
            <v>1</v>
          </cell>
          <cell r="J821">
            <v>1</v>
          </cell>
          <cell r="K821">
            <v>1</v>
          </cell>
          <cell r="L821">
            <v>1</v>
          </cell>
          <cell r="M821">
            <v>1</v>
          </cell>
          <cell r="N821">
            <v>1</v>
          </cell>
          <cell r="O821">
            <v>1</v>
          </cell>
          <cell r="P821">
            <v>0</v>
          </cell>
          <cell r="Q821">
            <v>9</v>
          </cell>
          <cell r="R821">
            <v>0.5</v>
          </cell>
        </row>
        <row r="822">
          <cell r="E822" t="str">
            <v>鲁坤</v>
          </cell>
          <cell r="F822" t="str">
            <v>共青团员</v>
          </cell>
          <cell r="G822">
            <v>1</v>
          </cell>
          <cell r="H822">
            <v>1</v>
          </cell>
          <cell r="I822">
            <v>1</v>
          </cell>
          <cell r="J822">
            <v>1</v>
          </cell>
          <cell r="K822">
            <v>1</v>
          </cell>
          <cell r="L822">
            <v>1</v>
          </cell>
          <cell r="M822">
            <v>1</v>
          </cell>
          <cell r="N822">
            <v>1</v>
          </cell>
          <cell r="O822">
            <v>1</v>
          </cell>
          <cell r="P822">
            <v>0</v>
          </cell>
          <cell r="Q822">
            <v>9</v>
          </cell>
          <cell r="R822">
            <v>0.5</v>
          </cell>
        </row>
        <row r="823">
          <cell r="E823" t="str">
            <v>徐全志</v>
          </cell>
          <cell r="F823" t="str">
            <v>共青团员</v>
          </cell>
          <cell r="G823">
            <v>1</v>
          </cell>
          <cell r="H823">
            <v>1</v>
          </cell>
          <cell r="I823">
            <v>1</v>
          </cell>
          <cell r="J823">
            <v>1</v>
          </cell>
          <cell r="K823">
            <v>1</v>
          </cell>
          <cell r="L823">
            <v>1</v>
          </cell>
          <cell r="M823">
            <v>1</v>
          </cell>
          <cell r="N823">
            <v>1</v>
          </cell>
          <cell r="O823">
            <v>1</v>
          </cell>
          <cell r="P823">
            <v>0</v>
          </cell>
          <cell r="Q823">
            <v>9</v>
          </cell>
          <cell r="R823">
            <v>0.5</v>
          </cell>
        </row>
        <row r="824">
          <cell r="E824" t="str">
            <v>樊健林</v>
          </cell>
          <cell r="F824" t="str">
            <v>共青团员</v>
          </cell>
          <cell r="G824">
            <v>1</v>
          </cell>
          <cell r="H824">
            <v>1</v>
          </cell>
          <cell r="I824">
            <v>1</v>
          </cell>
          <cell r="J824">
            <v>1</v>
          </cell>
          <cell r="K824">
            <v>1</v>
          </cell>
          <cell r="L824">
            <v>1</v>
          </cell>
          <cell r="M824">
            <v>1</v>
          </cell>
          <cell r="N824">
            <v>1</v>
          </cell>
          <cell r="O824">
            <v>1</v>
          </cell>
          <cell r="P824">
            <v>0</v>
          </cell>
          <cell r="Q824">
            <v>9</v>
          </cell>
          <cell r="R824">
            <v>0.5</v>
          </cell>
        </row>
        <row r="825">
          <cell r="E825" t="str">
            <v>冯洪翔</v>
          </cell>
          <cell r="F825" t="str">
            <v>共青团员</v>
          </cell>
          <cell r="G825">
            <v>1</v>
          </cell>
          <cell r="H825">
            <v>1</v>
          </cell>
          <cell r="I825">
            <v>1</v>
          </cell>
          <cell r="J825">
            <v>1</v>
          </cell>
          <cell r="K825">
            <v>1</v>
          </cell>
          <cell r="L825">
            <v>1</v>
          </cell>
          <cell r="M825">
            <v>1</v>
          </cell>
          <cell r="N825">
            <v>1</v>
          </cell>
          <cell r="O825">
            <v>1</v>
          </cell>
          <cell r="P825">
            <v>0</v>
          </cell>
          <cell r="Q825">
            <v>9</v>
          </cell>
          <cell r="R825">
            <v>0.5</v>
          </cell>
        </row>
        <row r="826">
          <cell r="E826" t="str">
            <v>何苏佳</v>
          </cell>
          <cell r="F826" t="str">
            <v>共青团员</v>
          </cell>
          <cell r="G826">
            <v>1</v>
          </cell>
          <cell r="H826">
            <v>1</v>
          </cell>
          <cell r="I826">
            <v>1</v>
          </cell>
          <cell r="J826">
            <v>1</v>
          </cell>
          <cell r="K826">
            <v>1</v>
          </cell>
          <cell r="L826">
            <v>1</v>
          </cell>
          <cell r="M826">
            <v>1</v>
          </cell>
          <cell r="N826">
            <v>1</v>
          </cell>
          <cell r="O826">
            <v>1</v>
          </cell>
          <cell r="P826">
            <v>0</v>
          </cell>
          <cell r="Q826">
            <v>9</v>
          </cell>
          <cell r="R826">
            <v>0.5</v>
          </cell>
        </row>
        <row r="827">
          <cell r="E827" t="str">
            <v>缪欣怡</v>
          </cell>
          <cell r="F827" t="str">
            <v>共青团员</v>
          </cell>
          <cell r="G827">
            <v>1</v>
          </cell>
          <cell r="H827">
            <v>1</v>
          </cell>
          <cell r="I827">
            <v>0</v>
          </cell>
          <cell r="J827">
            <v>1</v>
          </cell>
          <cell r="K827">
            <v>1</v>
          </cell>
          <cell r="L827">
            <v>1</v>
          </cell>
          <cell r="M827">
            <v>1</v>
          </cell>
          <cell r="N827">
            <v>1</v>
          </cell>
          <cell r="O827">
            <v>1</v>
          </cell>
          <cell r="P827">
            <v>0</v>
          </cell>
          <cell r="Q827">
            <v>8</v>
          </cell>
          <cell r="R827">
            <v>0.5</v>
          </cell>
        </row>
        <row r="828">
          <cell r="E828" t="str">
            <v>魏超</v>
          </cell>
          <cell r="F828" t="str">
            <v>共青团员</v>
          </cell>
          <cell r="G828">
            <v>1</v>
          </cell>
          <cell r="H828">
            <v>1</v>
          </cell>
          <cell r="I828">
            <v>1</v>
          </cell>
          <cell r="J828">
            <v>1</v>
          </cell>
          <cell r="K828">
            <v>1</v>
          </cell>
          <cell r="L828">
            <v>1</v>
          </cell>
          <cell r="M828">
            <v>1</v>
          </cell>
          <cell r="N828">
            <v>1</v>
          </cell>
          <cell r="O828">
            <v>1</v>
          </cell>
          <cell r="P828">
            <v>0</v>
          </cell>
          <cell r="Q828">
            <v>9</v>
          </cell>
          <cell r="R828">
            <v>0.5</v>
          </cell>
        </row>
        <row r="829">
          <cell r="E829" t="str">
            <v>吴韩涛</v>
          </cell>
          <cell r="F829" t="str">
            <v>共青团员</v>
          </cell>
          <cell r="G829">
            <v>1</v>
          </cell>
          <cell r="H829">
            <v>1</v>
          </cell>
          <cell r="I829">
            <v>1</v>
          </cell>
          <cell r="J829">
            <v>1</v>
          </cell>
          <cell r="K829">
            <v>1</v>
          </cell>
          <cell r="L829">
            <v>1</v>
          </cell>
          <cell r="M829">
            <v>1</v>
          </cell>
          <cell r="N829">
            <v>1</v>
          </cell>
          <cell r="O829">
            <v>1</v>
          </cell>
          <cell r="P829">
            <v>0</v>
          </cell>
          <cell r="Q829">
            <v>9</v>
          </cell>
          <cell r="R829">
            <v>0.5</v>
          </cell>
        </row>
        <row r="830">
          <cell r="E830" t="str">
            <v>姜怡</v>
          </cell>
          <cell r="F830" t="str">
            <v>共青团员</v>
          </cell>
          <cell r="G830">
            <v>1</v>
          </cell>
          <cell r="H830">
            <v>1</v>
          </cell>
          <cell r="I830">
            <v>1</v>
          </cell>
          <cell r="J830">
            <v>1</v>
          </cell>
          <cell r="K830">
            <v>1</v>
          </cell>
          <cell r="L830">
            <v>1</v>
          </cell>
          <cell r="M830">
            <v>1</v>
          </cell>
          <cell r="N830">
            <v>1</v>
          </cell>
          <cell r="O830">
            <v>1</v>
          </cell>
          <cell r="P830">
            <v>0</v>
          </cell>
          <cell r="Q830">
            <v>9</v>
          </cell>
          <cell r="R830">
            <v>0.5</v>
          </cell>
        </row>
        <row r="831">
          <cell r="E831" t="str">
            <v>梁珂</v>
          </cell>
          <cell r="F831" t="str">
            <v>共青团员</v>
          </cell>
          <cell r="G831">
            <v>1</v>
          </cell>
          <cell r="H831">
            <v>1</v>
          </cell>
          <cell r="I831">
            <v>1</v>
          </cell>
          <cell r="J831">
            <v>1</v>
          </cell>
          <cell r="K831">
            <v>1</v>
          </cell>
          <cell r="L831">
            <v>1</v>
          </cell>
          <cell r="M831">
            <v>1</v>
          </cell>
          <cell r="N831">
            <v>1</v>
          </cell>
          <cell r="O831">
            <v>1</v>
          </cell>
          <cell r="P831">
            <v>0</v>
          </cell>
          <cell r="Q831">
            <v>9</v>
          </cell>
          <cell r="R831">
            <v>0.5</v>
          </cell>
        </row>
        <row r="832">
          <cell r="E832" t="str">
            <v>廖敏凯</v>
          </cell>
          <cell r="F832" t="str">
            <v>共青团员</v>
          </cell>
          <cell r="G832">
            <v>1</v>
          </cell>
          <cell r="H832">
            <v>1</v>
          </cell>
          <cell r="I832">
            <v>1</v>
          </cell>
          <cell r="J832">
            <v>1</v>
          </cell>
          <cell r="K832">
            <v>1</v>
          </cell>
          <cell r="L832">
            <v>1</v>
          </cell>
          <cell r="M832">
            <v>1</v>
          </cell>
          <cell r="N832">
            <v>1</v>
          </cell>
          <cell r="O832">
            <v>1</v>
          </cell>
          <cell r="P832">
            <v>0</v>
          </cell>
          <cell r="Q832">
            <v>9</v>
          </cell>
          <cell r="R832">
            <v>0.5</v>
          </cell>
        </row>
        <row r="833">
          <cell r="E833" t="str">
            <v>洪海睿</v>
          </cell>
          <cell r="F833" t="str">
            <v>中共预备党员</v>
          </cell>
          <cell r="G833">
            <v>1</v>
          </cell>
          <cell r="H833">
            <v>1</v>
          </cell>
          <cell r="I833">
            <v>1</v>
          </cell>
          <cell r="J833">
            <v>1</v>
          </cell>
          <cell r="K833">
            <v>1</v>
          </cell>
          <cell r="L833">
            <v>1</v>
          </cell>
          <cell r="M833">
            <v>1</v>
          </cell>
          <cell r="N833">
            <v>1</v>
          </cell>
          <cell r="O833">
            <v>1</v>
          </cell>
          <cell r="P833">
            <v>0</v>
          </cell>
          <cell r="Q833">
            <v>9</v>
          </cell>
          <cell r="R833">
            <v>0.5</v>
          </cell>
        </row>
        <row r="834">
          <cell r="E834" t="str">
            <v>邵一睿</v>
          </cell>
          <cell r="F834" t="str">
            <v>中共预备党员</v>
          </cell>
          <cell r="G834">
            <v>1</v>
          </cell>
          <cell r="H834">
            <v>1</v>
          </cell>
          <cell r="I834">
            <v>1</v>
          </cell>
          <cell r="J834">
            <v>1</v>
          </cell>
          <cell r="K834">
            <v>1</v>
          </cell>
          <cell r="L834">
            <v>1</v>
          </cell>
          <cell r="M834">
            <v>1</v>
          </cell>
          <cell r="N834">
            <v>1</v>
          </cell>
          <cell r="O834">
            <v>1</v>
          </cell>
          <cell r="P834">
            <v>0</v>
          </cell>
          <cell r="Q834">
            <v>9</v>
          </cell>
          <cell r="R834">
            <v>0.5</v>
          </cell>
        </row>
        <row r="835">
          <cell r="E835" t="str">
            <v>贾城瑞</v>
          </cell>
          <cell r="F835" t="str">
            <v>中共预备党员</v>
          </cell>
          <cell r="G835">
            <v>1</v>
          </cell>
          <cell r="H835">
            <v>1</v>
          </cell>
          <cell r="I835">
            <v>1</v>
          </cell>
          <cell r="J835">
            <v>1</v>
          </cell>
          <cell r="K835">
            <v>1</v>
          </cell>
          <cell r="L835">
            <v>1</v>
          </cell>
          <cell r="M835">
            <v>1</v>
          </cell>
          <cell r="N835">
            <v>1</v>
          </cell>
          <cell r="O835">
            <v>1</v>
          </cell>
          <cell r="P835">
            <v>0</v>
          </cell>
          <cell r="Q835">
            <v>9</v>
          </cell>
          <cell r="R835">
            <v>0.5</v>
          </cell>
        </row>
        <row r="836">
          <cell r="E836" t="str">
            <v>杨裕璇</v>
          </cell>
          <cell r="F836" t="str">
            <v>中共预备党员</v>
          </cell>
          <cell r="G836">
            <v>1</v>
          </cell>
          <cell r="H836">
            <v>1</v>
          </cell>
          <cell r="I836">
            <v>1</v>
          </cell>
          <cell r="J836">
            <v>1</v>
          </cell>
          <cell r="K836">
            <v>1</v>
          </cell>
          <cell r="L836">
            <v>1</v>
          </cell>
          <cell r="M836">
            <v>1</v>
          </cell>
          <cell r="N836">
            <v>1</v>
          </cell>
          <cell r="O836">
            <v>1</v>
          </cell>
          <cell r="P836">
            <v>0</v>
          </cell>
          <cell r="Q836">
            <v>9</v>
          </cell>
          <cell r="R836">
            <v>0.5</v>
          </cell>
        </row>
        <row r="837">
          <cell r="E837" t="str">
            <v>王嘉炜</v>
          </cell>
          <cell r="F837" t="str">
            <v>中共预备党员</v>
          </cell>
          <cell r="G837">
            <v>1</v>
          </cell>
          <cell r="H837">
            <v>1</v>
          </cell>
          <cell r="I837">
            <v>1</v>
          </cell>
          <cell r="J837">
            <v>1</v>
          </cell>
          <cell r="K837">
            <v>1</v>
          </cell>
          <cell r="L837">
            <v>1</v>
          </cell>
          <cell r="M837">
            <v>1</v>
          </cell>
          <cell r="N837">
            <v>1</v>
          </cell>
          <cell r="O837">
            <v>1</v>
          </cell>
          <cell r="P837">
            <v>0</v>
          </cell>
          <cell r="Q837">
            <v>9</v>
          </cell>
          <cell r="R837">
            <v>0.5</v>
          </cell>
        </row>
        <row r="838">
          <cell r="E838" t="str">
            <v>李铭洋</v>
          </cell>
          <cell r="F838" t="str">
            <v>中共预备党员</v>
          </cell>
          <cell r="G838">
            <v>1</v>
          </cell>
          <cell r="H838">
            <v>1</v>
          </cell>
          <cell r="I838">
            <v>1</v>
          </cell>
          <cell r="J838">
            <v>1</v>
          </cell>
          <cell r="K838">
            <v>1</v>
          </cell>
          <cell r="L838">
            <v>1</v>
          </cell>
          <cell r="M838">
            <v>1</v>
          </cell>
          <cell r="N838">
            <v>1</v>
          </cell>
          <cell r="O838">
            <v>1</v>
          </cell>
          <cell r="P838">
            <v>0</v>
          </cell>
          <cell r="Q838">
            <v>9</v>
          </cell>
          <cell r="R838">
            <v>0.5</v>
          </cell>
        </row>
        <row r="839">
          <cell r="E839" t="str">
            <v>刘发秀</v>
          </cell>
          <cell r="F839" t="str">
            <v>共青团员</v>
          </cell>
          <cell r="G839">
            <v>1</v>
          </cell>
          <cell r="H839">
            <v>1</v>
          </cell>
          <cell r="I839">
            <v>1</v>
          </cell>
          <cell r="J839">
            <v>1</v>
          </cell>
          <cell r="K839">
            <v>1</v>
          </cell>
          <cell r="L839">
            <v>1</v>
          </cell>
          <cell r="M839">
            <v>1</v>
          </cell>
          <cell r="N839">
            <v>1</v>
          </cell>
          <cell r="O839">
            <v>1</v>
          </cell>
          <cell r="P839">
            <v>0</v>
          </cell>
          <cell r="Q839">
            <v>9</v>
          </cell>
          <cell r="R839">
            <v>0.5</v>
          </cell>
        </row>
        <row r="840">
          <cell r="E840" t="str">
            <v>孟德晨</v>
          </cell>
          <cell r="F840" t="str">
            <v>共青团员</v>
          </cell>
          <cell r="G840">
            <v>1</v>
          </cell>
          <cell r="H840">
            <v>1</v>
          </cell>
          <cell r="I840">
            <v>1</v>
          </cell>
          <cell r="J840">
            <v>1</v>
          </cell>
          <cell r="K840">
            <v>1</v>
          </cell>
          <cell r="L840">
            <v>1</v>
          </cell>
          <cell r="M840">
            <v>1</v>
          </cell>
          <cell r="N840">
            <v>1</v>
          </cell>
          <cell r="O840">
            <v>1</v>
          </cell>
          <cell r="P840">
            <v>0</v>
          </cell>
          <cell r="Q840">
            <v>9</v>
          </cell>
          <cell r="R840">
            <v>0.5</v>
          </cell>
        </row>
        <row r="841">
          <cell r="E841" t="str">
            <v>周梦玥</v>
          </cell>
          <cell r="F841" t="str">
            <v>共青团员</v>
          </cell>
          <cell r="G841">
            <v>1</v>
          </cell>
          <cell r="H841">
            <v>1</v>
          </cell>
          <cell r="I841">
            <v>1</v>
          </cell>
          <cell r="J841">
            <v>1</v>
          </cell>
          <cell r="K841">
            <v>1</v>
          </cell>
          <cell r="L841">
            <v>1</v>
          </cell>
          <cell r="M841">
            <v>1</v>
          </cell>
          <cell r="N841">
            <v>1</v>
          </cell>
          <cell r="O841">
            <v>1</v>
          </cell>
          <cell r="P841">
            <v>0</v>
          </cell>
          <cell r="Q841">
            <v>9</v>
          </cell>
          <cell r="R841">
            <v>0.5</v>
          </cell>
        </row>
        <row r="842">
          <cell r="E842" t="str">
            <v>梁琦帅</v>
          </cell>
          <cell r="F842" t="str">
            <v>共青团员</v>
          </cell>
          <cell r="G842">
            <v>1</v>
          </cell>
          <cell r="H842">
            <v>1</v>
          </cell>
          <cell r="I842">
            <v>1</v>
          </cell>
          <cell r="J842">
            <v>1</v>
          </cell>
          <cell r="K842">
            <v>1</v>
          </cell>
          <cell r="L842">
            <v>1</v>
          </cell>
          <cell r="M842">
            <v>1</v>
          </cell>
          <cell r="N842">
            <v>1</v>
          </cell>
          <cell r="O842">
            <v>1</v>
          </cell>
          <cell r="P842">
            <v>0</v>
          </cell>
          <cell r="Q842">
            <v>9</v>
          </cell>
          <cell r="R842">
            <v>0.5</v>
          </cell>
        </row>
        <row r="843">
          <cell r="E843" t="str">
            <v>陈睿敏</v>
          </cell>
          <cell r="F843" t="str">
            <v>共青团员</v>
          </cell>
          <cell r="G843">
            <v>1</v>
          </cell>
          <cell r="H843">
            <v>1</v>
          </cell>
          <cell r="I843">
            <v>1</v>
          </cell>
          <cell r="J843">
            <v>1</v>
          </cell>
          <cell r="K843">
            <v>1</v>
          </cell>
          <cell r="L843">
            <v>1</v>
          </cell>
          <cell r="M843">
            <v>1</v>
          </cell>
          <cell r="N843">
            <v>1</v>
          </cell>
          <cell r="O843">
            <v>1</v>
          </cell>
          <cell r="P843">
            <v>0</v>
          </cell>
          <cell r="Q843">
            <v>9</v>
          </cell>
          <cell r="R843">
            <v>0.5</v>
          </cell>
        </row>
        <row r="844">
          <cell r="E844" t="str">
            <v>张喆</v>
          </cell>
          <cell r="F844" t="str">
            <v>共青团员</v>
          </cell>
          <cell r="G844">
            <v>1</v>
          </cell>
          <cell r="H844">
            <v>1</v>
          </cell>
          <cell r="I844">
            <v>1</v>
          </cell>
          <cell r="J844">
            <v>1</v>
          </cell>
          <cell r="K844">
            <v>1</v>
          </cell>
          <cell r="L844">
            <v>1</v>
          </cell>
          <cell r="M844">
            <v>1</v>
          </cell>
          <cell r="N844">
            <v>1</v>
          </cell>
          <cell r="O844">
            <v>1</v>
          </cell>
          <cell r="P844">
            <v>0</v>
          </cell>
          <cell r="Q844">
            <v>9</v>
          </cell>
          <cell r="R844">
            <v>0.5</v>
          </cell>
        </row>
        <row r="845">
          <cell r="E845" t="str">
            <v>孙凌宇</v>
          </cell>
          <cell r="F845" t="str">
            <v>共青团员</v>
          </cell>
          <cell r="G845">
            <v>1</v>
          </cell>
          <cell r="H845">
            <v>1</v>
          </cell>
          <cell r="I845">
            <v>1</v>
          </cell>
          <cell r="J845">
            <v>1</v>
          </cell>
          <cell r="K845">
            <v>1</v>
          </cell>
          <cell r="L845">
            <v>1</v>
          </cell>
          <cell r="M845">
            <v>1</v>
          </cell>
          <cell r="N845">
            <v>1</v>
          </cell>
          <cell r="O845">
            <v>1</v>
          </cell>
          <cell r="P845">
            <v>0</v>
          </cell>
          <cell r="Q845">
            <v>9</v>
          </cell>
          <cell r="R845">
            <v>0.5</v>
          </cell>
        </row>
        <row r="846">
          <cell r="E846" t="str">
            <v>伍天泽</v>
          </cell>
          <cell r="F846" t="str">
            <v>共青团员</v>
          </cell>
          <cell r="G846">
            <v>1</v>
          </cell>
          <cell r="H846">
            <v>1</v>
          </cell>
          <cell r="I846">
            <v>1</v>
          </cell>
          <cell r="J846">
            <v>1</v>
          </cell>
          <cell r="K846">
            <v>1</v>
          </cell>
          <cell r="L846">
            <v>1</v>
          </cell>
          <cell r="M846">
            <v>1</v>
          </cell>
          <cell r="N846">
            <v>1</v>
          </cell>
          <cell r="O846">
            <v>1</v>
          </cell>
          <cell r="P846">
            <v>0</v>
          </cell>
          <cell r="Q846">
            <v>9</v>
          </cell>
          <cell r="R846">
            <v>0.5</v>
          </cell>
        </row>
        <row r="847">
          <cell r="E847" t="str">
            <v>郭紫欣</v>
          </cell>
          <cell r="F847" t="str">
            <v>共青团员</v>
          </cell>
          <cell r="G847">
            <v>1</v>
          </cell>
          <cell r="H847">
            <v>1</v>
          </cell>
          <cell r="I847">
            <v>1</v>
          </cell>
          <cell r="J847">
            <v>1</v>
          </cell>
          <cell r="K847">
            <v>1</v>
          </cell>
          <cell r="L847">
            <v>1</v>
          </cell>
          <cell r="M847">
            <v>1</v>
          </cell>
          <cell r="N847">
            <v>1</v>
          </cell>
          <cell r="O847">
            <v>1</v>
          </cell>
          <cell r="P847">
            <v>0</v>
          </cell>
          <cell r="Q847">
            <v>9</v>
          </cell>
          <cell r="R847">
            <v>0.5</v>
          </cell>
        </row>
        <row r="848">
          <cell r="E848" t="str">
            <v>许诺</v>
          </cell>
          <cell r="F848" t="str">
            <v>共青团员</v>
          </cell>
          <cell r="G848">
            <v>0</v>
          </cell>
          <cell r="H848">
            <v>1</v>
          </cell>
          <cell r="I848">
            <v>1</v>
          </cell>
          <cell r="J848">
            <v>1</v>
          </cell>
          <cell r="K848">
            <v>1</v>
          </cell>
          <cell r="L848">
            <v>0</v>
          </cell>
          <cell r="M848">
            <v>0</v>
          </cell>
          <cell r="N848">
            <v>1</v>
          </cell>
          <cell r="O848">
            <v>1</v>
          </cell>
          <cell r="P848">
            <v>0</v>
          </cell>
          <cell r="Q848">
            <v>6</v>
          </cell>
          <cell r="R848">
            <v>0.5</v>
          </cell>
        </row>
        <row r="849">
          <cell r="E849" t="str">
            <v>陈毅靖</v>
          </cell>
          <cell r="F849" t="str">
            <v>共青团员</v>
          </cell>
          <cell r="G849">
            <v>1</v>
          </cell>
          <cell r="H849">
            <v>1</v>
          </cell>
          <cell r="I849">
            <v>1</v>
          </cell>
          <cell r="J849">
            <v>1</v>
          </cell>
          <cell r="K849">
            <v>1</v>
          </cell>
          <cell r="L849">
            <v>1</v>
          </cell>
          <cell r="M849">
            <v>1</v>
          </cell>
          <cell r="N849">
            <v>1</v>
          </cell>
          <cell r="O849">
            <v>1</v>
          </cell>
          <cell r="P849">
            <v>0</v>
          </cell>
          <cell r="Q849">
            <v>9</v>
          </cell>
          <cell r="R849">
            <v>0.5</v>
          </cell>
        </row>
        <row r="850">
          <cell r="E850" t="str">
            <v>李凡</v>
          </cell>
          <cell r="F850" t="str">
            <v>共青团员</v>
          </cell>
          <cell r="G850">
            <v>1</v>
          </cell>
          <cell r="H850">
            <v>1</v>
          </cell>
          <cell r="I850">
            <v>1</v>
          </cell>
          <cell r="J850">
            <v>1</v>
          </cell>
          <cell r="K850">
            <v>1</v>
          </cell>
          <cell r="L850">
            <v>1</v>
          </cell>
          <cell r="M850">
            <v>1</v>
          </cell>
          <cell r="N850">
            <v>1</v>
          </cell>
          <cell r="O850">
            <v>1</v>
          </cell>
          <cell r="P850">
            <v>0</v>
          </cell>
          <cell r="Q850">
            <v>9</v>
          </cell>
          <cell r="R850">
            <v>0.5</v>
          </cell>
        </row>
        <row r="851">
          <cell r="E851" t="str">
            <v>赵超</v>
          </cell>
          <cell r="F851" t="str">
            <v>中共预备党员</v>
          </cell>
          <cell r="G851">
            <v>1</v>
          </cell>
          <cell r="H851">
            <v>1</v>
          </cell>
          <cell r="I851">
            <v>1</v>
          </cell>
          <cell r="J851">
            <v>1</v>
          </cell>
          <cell r="K851">
            <v>1</v>
          </cell>
          <cell r="L851">
            <v>1</v>
          </cell>
          <cell r="M851">
            <v>1</v>
          </cell>
          <cell r="N851">
            <v>1</v>
          </cell>
          <cell r="O851">
            <v>1</v>
          </cell>
          <cell r="P851">
            <v>0</v>
          </cell>
          <cell r="Q851">
            <v>9</v>
          </cell>
          <cell r="R851">
            <v>0.5</v>
          </cell>
        </row>
        <row r="852">
          <cell r="E852" t="str">
            <v>谢欣伦</v>
          </cell>
          <cell r="F852" t="str">
            <v>共青团员</v>
          </cell>
          <cell r="G852">
            <v>0</v>
          </cell>
          <cell r="H852">
            <v>0</v>
          </cell>
          <cell r="I852">
            <v>1</v>
          </cell>
          <cell r="J852">
            <v>1</v>
          </cell>
          <cell r="K852">
            <v>0</v>
          </cell>
          <cell r="L852">
            <v>1</v>
          </cell>
          <cell r="M852">
            <v>1</v>
          </cell>
          <cell r="N852">
            <v>1</v>
          </cell>
          <cell r="O852">
            <v>1</v>
          </cell>
          <cell r="P852">
            <v>1</v>
          </cell>
          <cell r="Q852">
            <v>7</v>
          </cell>
          <cell r="R852">
            <v>0</v>
          </cell>
        </row>
        <row r="853">
          <cell r="E853" t="str">
            <v>陈李炀</v>
          </cell>
          <cell r="F853" t="str">
            <v>共青团员</v>
          </cell>
          <cell r="G853">
            <v>1</v>
          </cell>
          <cell r="H853">
            <v>1</v>
          </cell>
          <cell r="I853">
            <v>1</v>
          </cell>
          <cell r="J853">
            <v>1</v>
          </cell>
          <cell r="K853">
            <v>0</v>
          </cell>
          <cell r="L853">
            <v>1</v>
          </cell>
          <cell r="M853">
            <v>1</v>
          </cell>
          <cell r="N853">
            <v>1</v>
          </cell>
          <cell r="O853">
            <v>1</v>
          </cell>
          <cell r="P853">
            <v>1</v>
          </cell>
          <cell r="Q853">
            <v>9</v>
          </cell>
          <cell r="R853">
            <v>0.5</v>
          </cell>
        </row>
        <row r="854">
          <cell r="E854" t="str">
            <v>韩香</v>
          </cell>
          <cell r="F854" t="str">
            <v>共青团员</v>
          </cell>
          <cell r="G854">
            <v>1</v>
          </cell>
          <cell r="H854">
            <v>1</v>
          </cell>
          <cell r="I854">
            <v>1</v>
          </cell>
          <cell r="J854">
            <v>1</v>
          </cell>
          <cell r="K854">
            <v>0</v>
          </cell>
          <cell r="L854">
            <v>1</v>
          </cell>
          <cell r="M854">
            <v>1</v>
          </cell>
          <cell r="N854">
            <v>1</v>
          </cell>
          <cell r="O854">
            <v>1</v>
          </cell>
          <cell r="P854">
            <v>1</v>
          </cell>
          <cell r="Q854">
            <v>9</v>
          </cell>
          <cell r="R854">
            <v>0.5</v>
          </cell>
        </row>
        <row r="855">
          <cell r="E855" t="str">
            <v>袁锦文</v>
          </cell>
          <cell r="F855" t="str">
            <v>共青团员</v>
          </cell>
          <cell r="G855">
            <v>1</v>
          </cell>
          <cell r="H855">
            <v>1</v>
          </cell>
          <cell r="I855">
            <v>1</v>
          </cell>
          <cell r="J855">
            <v>1</v>
          </cell>
          <cell r="K855">
            <v>0</v>
          </cell>
          <cell r="L855">
            <v>1</v>
          </cell>
          <cell r="M855">
            <v>1</v>
          </cell>
          <cell r="N855">
            <v>1</v>
          </cell>
          <cell r="O855">
            <v>1</v>
          </cell>
          <cell r="P855">
            <v>1</v>
          </cell>
          <cell r="Q855">
            <v>9</v>
          </cell>
          <cell r="R855">
            <v>0.5</v>
          </cell>
        </row>
        <row r="856">
          <cell r="E856" t="str">
            <v>周杨晨</v>
          </cell>
          <cell r="F856" t="str">
            <v>共青团员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0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1</v>
          </cell>
          <cell r="Q856">
            <v>9</v>
          </cell>
          <cell r="R856">
            <v>0.5</v>
          </cell>
        </row>
        <row r="857">
          <cell r="E857" t="str">
            <v>秦浩轩</v>
          </cell>
          <cell r="F857" t="str">
            <v>共青团员</v>
          </cell>
          <cell r="G857">
            <v>1</v>
          </cell>
          <cell r="H857">
            <v>1</v>
          </cell>
          <cell r="I857">
            <v>1</v>
          </cell>
          <cell r="J857">
            <v>1</v>
          </cell>
          <cell r="K857">
            <v>0</v>
          </cell>
          <cell r="L857">
            <v>1</v>
          </cell>
          <cell r="M857">
            <v>1</v>
          </cell>
          <cell r="N857">
            <v>1</v>
          </cell>
          <cell r="O857">
            <v>1</v>
          </cell>
          <cell r="P857">
            <v>1</v>
          </cell>
          <cell r="Q857">
            <v>9</v>
          </cell>
          <cell r="R857">
            <v>0.5</v>
          </cell>
        </row>
        <row r="858">
          <cell r="E858" t="str">
            <v>蔡景翔</v>
          </cell>
          <cell r="F858" t="str">
            <v>共青团员</v>
          </cell>
          <cell r="G858">
            <v>1</v>
          </cell>
          <cell r="H858">
            <v>1</v>
          </cell>
          <cell r="I858">
            <v>1</v>
          </cell>
          <cell r="J858">
            <v>1</v>
          </cell>
          <cell r="K858">
            <v>0</v>
          </cell>
          <cell r="L858">
            <v>1</v>
          </cell>
          <cell r="M858">
            <v>1</v>
          </cell>
          <cell r="N858">
            <v>1</v>
          </cell>
          <cell r="O858">
            <v>1</v>
          </cell>
          <cell r="P858">
            <v>1</v>
          </cell>
          <cell r="Q858">
            <v>9</v>
          </cell>
          <cell r="R858">
            <v>0.5</v>
          </cell>
        </row>
        <row r="859">
          <cell r="E859" t="str">
            <v>蒋妍</v>
          </cell>
          <cell r="F859" t="str">
            <v>共青团员</v>
          </cell>
          <cell r="G859">
            <v>1</v>
          </cell>
          <cell r="H859">
            <v>1</v>
          </cell>
          <cell r="I859">
            <v>1</v>
          </cell>
          <cell r="J859">
            <v>1</v>
          </cell>
          <cell r="K859">
            <v>0</v>
          </cell>
          <cell r="L859">
            <v>1</v>
          </cell>
          <cell r="M859">
            <v>1</v>
          </cell>
          <cell r="N859">
            <v>1</v>
          </cell>
          <cell r="O859">
            <v>1</v>
          </cell>
          <cell r="P859">
            <v>1</v>
          </cell>
          <cell r="Q859">
            <v>9</v>
          </cell>
          <cell r="R859">
            <v>0.5</v>
          </cell>
        </row>
        <row r="860">
          <cell r="E860" t="str">
            <v>曹娉宁</v>
          </cell>
          <cell r="F860" t="str">
            <v>共青团员</v>
          </cell>
          <cell r="G860">
            <v>1</v>
          </cell>
          <cell r="H860">
            <v>1</v>
          </cell>
          <cell r="I860">
            <v>1</v>
          </cell>
          <cell r="J860">
            <v>1</v>
          </cell>
          <cell r="K860">
            <v>0</v>
          </cell>
          <cell r="L860">
            <v>1</v>
          </cell>
          <cell r="M860">
            <v>1</v>
          </cell>
          <cell r="N860">
            <v>1</v>
          </cell>
          <cell r="O860">
            <v>1</v>
          </cell>
          <cell r="P860">
            <v>1</v>
          </cell>
          <cell r="Q860">
            <v>9</v>
          </cell>
          <cell r="R860">
            <v>0.5</v>
          </cell>
        </row>
        <row r="861">
          <cell r="E861" t="str">
            <v>陈姜悦</v>
          </cell>
          <cell r="F861" t="str">
            <v>共青团员</v>
          </cell>
          <cell r="G861">
            <v>1</v>
          </cell>
          <cell r="H861">
            <v>1</v>
          </cell>
          <cell r="I861">
            <v>1</v>
          </cell>
          <cell r="J861">
            <v>1</v>
          </cell>
          <cell r="K861">
            <v>0</v>
          </cell>
          <cell r="L861">
            <v>1</v>
          </cell>
          <cell r="M861">
            <v>1</v>
          </cell>
          <cell r="N861">
            <v>1</v>
          </cell>
          <cell r="O861">
            <v>1</v>
          </cell>
          <cell r="P861">
            <v>1</v>
          </cell>
          <cell r="Q861">
            <v>9</v>
          </cell>
          <cell r="R861">
            <v>0.5</v>
          </cell>
        </row>
        <row r="862">
          <cell r="E862" t="str">
            <v>蔡起修</v>
          </cell>
          <cell r="F862" t="str">
            <v>共青团员</v>
          </cell>
          <cell r="G862">
            <v>1</v>
          </cell>
          <cell r="H862">
            <v>1</v>
          </cell>
          <cell r="I862">
            <v>1</v>
          </cell>
          <cell r="J862">
            <v>1</v>
          </cell>
          <cell r="K862">
            <v>0</v>
          </cell>
          <cell r="L862">
            <v>1</v>
          </cell>
          <cell r="M862">
            <v>1</v>
          </cell>
          <cell r="N862">
            <v>1</v>
          </cell>
          <cell r="O862">
            <v>1</v>
          </cell>
          <cell r="P862">
            <v>1</v>
          </cell>
          <cell r="Q862">
            <v>9</v>
          </cell>
          <cell r="R862">
            <v>0.5</v>
          </cell>
        </row>
        <row r="863">
          <cell r="E863" t="str">
            <v>郭伟敏</v>
          </cell>
          <cell r="F863" t="str">
            <v>共青团员</v>
          </cell>
          <cell r="G863">
            <v>1</v>
          </cell>
          <cell r="H863">
            <v>1</v>
          </cell>
          <cell r="I863">
            <v>1</v>
          </cell>
          <cell r="J863">
            <v>1</v>
          </cell>
          <cell r="K863">
            <v>0</v>
          </cell>
          <cell r="L863">
            <v>1</v>
          </cell>
          <cell r="M863">
            <v>1</v>
          </cell>
          <cell r="N863">
            <v>1</v>
          </cell>
          <cell r="O863">
            <v>1</v>
          </cell>
          <cell r="P863">
            <v>1</v>
          </cell>
          <cell r="Q863">
            <v>9</v>
          </cell>
          <cell r="R863">
            <v>0.5</v>
          </cell>
        </row>
        <row r="864">
          <cell r="E864" t="str">
            <v>岳沛宁</v>
          </cell>
          <cell r="F864" t="str">
            <v>共青团员</v>
          </cell>
          <cell r="G864">
            <v>1</v>
          </cell>
          <cell r="H864">
            <v>1</v>
          </cell>
          <cell r="I864">
            <v>1</v>
          </cell>
          <cell r="J864">
            <v>1</v>
          </cell>
          <cell r="K864">
            <v>0</v>
          </cell>
          <cell r="L864">
            <v>1</v>
          </cell>
          <cell r="M864">
            <v>1</v>
          </cell>
          <cell r="N864">
            <v>1</v>
          </cell>
          <cell r="O864">
            <v>1</v>
          </cell>
          <cell r="P864">
            <v>1</v>
          </cell>
          <cell r="Q864">
            <v>9</v>
          </cell>
          <cell r="R864">
            <v>0.5</v>
          </cell>
        </row>
        <row r="865">
          <cell r="E865" t="str">
            <v>石丽红</v>
          </cell>
          <cell r="F865" t="str">
            <v>共青团员</v>
          </cell>
          <cell r="G865">
            <v>1</v>
          </cell>
          <cell r="H865">
            <v>1</v>
          </cell>
          <cell r="I865">
            <v>1</v>
          </cell>
          <cell r="J865">
            <v>1</v>
          </cell>
          <cell r="K865">
            <v>0</v>
          </cell>
          <cell r="L865">
            <v>1</v>
          </cell>
          <cell r="M865">
            <v>1</v>
          </cell>
          <cell r="N865">
            <v>1</v>
          </cell>
          <cell r="O865">
            <v>1</v>
          </cell>
          <cell r="P865">
            <v>1</v>
          </cell>
          <cell r="Q865">
            <v>9</v>
          </cell>
          <cell r="R865">
            <v>0.5</v>
          </cell>
        </row>
        <row r="866">
          <cell r="E866" t="str">
            <v>孙慧琳</v>
          </cell>
          <cell r="F866" t="str">
            <v>共青团员</v>
          </cell>
          <cell r="G866">
            <v>1</v>
          </cell>
          <cell r="H866">
            <v>1</v>
          </cell>
          <cell r="I866">
            <v>1</v>
          </cell>
          <cell r="J866">
            <v>1</v>
          </cell>
          <cell r="K866">
            <v>0</v>
          </cell>
          <cell r="L866">
            <v>1</v>
          </cell>
          <cell r="M866">
            <v>1</v>
          </cell>
          <cell r="N866">
            <v>1</v>
          </cell>
          <cell r="O866">
            <v>1</v>
          </cell>
          <cell r="P866">
            <v>1</v>
          </cell>
          <cell r="Q866">
            <v>9</v>
          </cell>
          <cell r="R866">
            <v>0.5</v>
          </cell>
        </row>
        <row r="867">
          <cell r="E867" t="str">
            <v>翟树灿</v>
          </cell>
          <cell r="F867" t="str">
            <v>共青团员</v>
          </cell>
          <cell r="G867">
            <v>1</v>
          </cell>
          <cell r="H867">
            <v>1</v>
          </cell>
          <cell r="I867">
            <v>1</v>
          </cell>
          <cell r="J867">
            <v>1</v>
          </cell>
          <cell r="K867">
            <v>0</v>
          </cell>
          <cell r="L867">
            <v>1</v>
          </cell>
          <cell r="M867">
            <v>1</v>
          </cell>
          <cell r="N867">
            <v>1</v>
          </cell>
          <cell r="O867">
            <v>1</v>
          </cell>
          <cell r="P867">
            <v>1</v>
          </cell>
          <cell r="Q867">
            <v>9</v>
          </cell>
          <cell r="R867">
            <v>0.5</v>
          </cell>
        </row>
        <row r="868">
          <cell r="E868" t="str">
            <v>王航</v>
          </cell>
          <cell r="F868" t="str">
            <v>共青团员</v>
          </cell>
          <cell r="G868">
            <v>1</v>
          </cell>
          <cell r="H868">
            <v>1</v>
          </cell>
          <cell r="I868">
            <v>1</v>
          </cell>
          <cell r="J868">
            <v>1</v>
          </cell>
          <cell r="K868">
            <v>0</v>
          </cell>
          <cell r="L868">
            <v>1</v>
          </cell>
          <cell r="M868">
            <v>1</v>
          </cell>
          <cell r="N868">
            <v>1</v>
          </cell>
          <cell r="O868">
            <v>1</v>
          </cell>
          <cell r="P868">
            <v>1</v>
          </cell>
          <cell r="Q868">
            <v>9</v>
          </cell>
          <cell r="R868">
            <v>0.5</v>
          </cell>
        </row>
        <row r="869">
          <cell r="E869" t="str">
            <v>张林杰</v>
          </cell>
          <cell r="F869" t="str">
            <v>共青团员</v>
          </cell>
          <cell r="G869">
            <v>1</v>
          </cell>
          <cell r="H869">
            <v>1</v>
          </cell>
          <cell r="I869">
            <v>1</v>
          </cell>
          <cell r="J869">
            <v>1</v>
          </cell>
          <cell r="K869">
            <v>0</v>
          </cell>
          <cell r="L869">
            <v>1</v>
          </cell>
          <cell r="M869">
            <v>1</v>
          </cell>
          <cell r="N869">
            <v>1</v>
          </cell>
          <cell r="O869">
            <v>1</v>
          </cell>
          <cell r="P869">
            <v>1</v>
          </cell>
          <cell r="Q869">
            <v>9</v>
          </cell>
          <cell r="R869">
            <v>0.5</v>
          </cell>
        </row>
        <row r="870">
          <cell r="E870" t="str">
            <v>王佩华</v>
          </cell>
          <cell r="F870" t="str">
            <v>共青团员</v>
          </cell>
          <cell r="G870">
            <v>1</v>
          </cell>
          <cell r="H870">
            <v>1</v>
          </cell>
          <cell r="I870">
            <v>1</v>
          </cell>
          <cell r="J870">
            <v>1</v>
          </cell>
          <cell r="K870">
            <v>0</v>
          </cell>
          <cell r="L870">
            <v>1</v>
          </cell>
          <cell r="M870">
            <v>1</v>
          </cell>
          <cell r="N870">
            <v>1</v>
          </cell>
          <cell r="O870">
            <v>1</v>
          </cell>
          <cell r="P870">
            <v>1</v>
          </cell>
          <cell r="Q870">
            <v>9</v>
          </cell>
          <cell r="R870">
            <v>0.5</v>
          </cell>
        </row>
        <row r="871">
          <cell r="E871" t="str">
            <v>张津源</v>
          </cell>
          <cell r="F871" t="str">
            <v>共青团员</v>
          </cell>
          <cell r="G871">
            <v>1</v>
          </cell>
          <cell r="H871">
            <v>1</v>
          </cell>
          <cell r="I871">
            <v>1</v>
          </cell>
          <cell r="J871">
            <v>1</v>
          </cell>
          <cell r="K871">
            <v>0</v>
          </cell>
          <cell r="L871">
            <v>1</v>
          </cell>
          <cell r="M871">
            <v>1</v>
          </cell>
          <cell r="N871">
            <v>1</v>
          </cell>
          <cell r="O871">
            <v>1</v>
          </cell>
          <cell r="P871">
            <v>1</v>
          </cell>
          <cell r="Q871">
            <v>9</v>
          </cell>
          <cell r="R871">
            <v>0.5</v>
          </cell>
        </row>
        <row r="872">
          <cell r="E872" t="str">
            <v>胡益临</v>
          </cell>
          <cell r="F872" t="str">
            <v>共青团员</v>
          </cell>
          <cell r="G872">
            <v>1</v>
          </cell>
          <cell r="H872">
            <v>1</v>
          </cell>
          <cell r="I872">
            <v>1</v>
          </cell>
          <cell r="J872">
            <v>1</v>
          </cell>
          <cell r="K872">
            <v>0</v>
          </cell>
          <cell r="L872">
            <v>1</v>
          </cell>
          <cell r="M872">
            <v>1</v>
          </cell>
          <cell r="N872">
            <v>1</v>
          </cell>
          <cell r="O872">
            <v>1</v>
          </cell>
          <cell r="P872">
            <v>1</v>
          </cell>
          <cell r="Q872">
            <v>9</v>
          </cell>
          <cell r="R872">
            <v>0.5</v>
          </cell>
        </row>
        <row r="873">
          <cell r="E873" t="str">
            <v>陈金晨</v>
          </cell>
          <cell r="F873" t="str">
            <v>共青团员</v>
          </cell>
          <cell r="G873">
            <v>1</v>
          </cell>
          <cell r="H873">
            <v>1</v>
          </cell>
          <cell r="I873">
            <v>1</v>
          </cell>
          <cell r="J873">
            <v>1</v>
          </cell>
          <cell r="K873">
            <v>0</v>
          </cell>
          <cell r="L873">
            <v>1</v>
          </cell>
          <cell r="M873">
            <v>1</v>
          </cell>
          <cell r="N873">
            <v>1</v>
          </cell>
          <cell r="O873">
            <v>1</v>
          </cell>
          <cell r="P873">
            <v>1</v>
          </cell>
          <cell r="Q873">
            <v>9</v>
          </cell>
          <cell r="R873">
            <v>0.5</v>
          </cell>
        </row>
        <row r="874">
          <cell r="E874" t="str">
            <v>谭婷康</v>
          </cell>
          <cell r="F874" t="str">
            <v>共青团员</v>
          </cell>
          <cell r="G874">
            <v>1</v>
          </cell>
          <cell r="H874">
            <v>1</v>
          </cell>
          <cell r="I874">
            <v>1</v>
          </cell>
          <cell r="J874">
            <v>1</v>
          </cell>
          <cell r="K874">
            <v>1</v>
          </cell>
          <cell r="L874">
            <v>1</v>
          </cell>
          <cell r="M874">
            <v>1</v>
          </cell>
          <cell r="N874">
            <v>1</v>
          </cell>
          <cell r="O874">
            <v>0</v>
          </cell>
          <cell r="P874">
            <v>1</v>
          </cell>
          <cell r="Q874">
            <v>9</v>
          </cell>
          <cell r="R874">
            <v>0.5</v>
          </cell>
        </row>
        <row r="875">
          <cell r="E875" t="str">
            <v>覃圣勐</v>
          </cell>
          <cell r="F875" t="str">
            <v>共青团员</v>
          </cell>
          <cell r="G875">
            <v>1</v>
          </cell>
          <cell r="H875">
            <v>1</v>
          </cell>
          <cell r="I875">
            <v>1</v>
          </cell>
          <cell r="J875">
            <v>1</v>
          </cell>
          <cell r="K875">
            <v>1</v>
          </cell>
          <cell r="L875">
            <v>1</v>
          </cell>
          <cell r="M875">
            <v>1</v>
          </cell>
          <cell r="N875">
            <v>1</v>
          </cell>
          <cell r="O875">
            <v>0</v>
          </cell>
          <cell r="P875">
            <v>1</v>
          </cell>
          <cell r="Q875">
            <v>9</v>
          </cell>
          <cell r="R875">
            <v>0.5</v>
          </cell>
        </row>
        <row r="876">
          <cell r="E876" t="str">
            <v>李瑞杰</v>
          </cell>
          <cell r="F876" t="str">
            <v>共青团员</v>
          </cell>
          <cell r="G876">
            <v>1</v>
          </cell>
          <cell r="H876">
            <v>1</v>
          </cell>
          <cell r="I876">
            <v>1</v>
          </cell>
          <cell r="J876">
            <v>1</v>
          </cell>
          <cell r="K876">
            <v>1</v>
          </cell>
          <cell r="L876">
            <v>1</v>
          </cell>
          <cell r="M876">
            <v>1</v>
          </cell>
          <cell r="N876">
            <v>1</v>
          </cell>
          <cell r="O876">
            <v>0</v>
          </cell>
          <cell r="P876">
            <v>1</v>
          </cell>
          <cell r="Q876">
            <v>9</v>
          </cell>
          <cell r="R876">
            <v>0.5</v>
          </cell>
        </row>
        <row r="877">
          <cell r="E877" t="str">
            <v>何宇恒</v>
          </cell>
          <cell r="F877" t="str">
            <v>共青团员</v>
          </cell>
          <cell r="G877">
            <v>1</v>
          </cell>
          <cell r="H877">
            <v>1</v>
          </cell>
          <cell r="I877">
            <v>1</v>
          </cell>
          <cell r="J877">
            <v>1</v>
          </cell>
          <cell r="K877">
            <v>1</v>
          </cell>
          <cell r="L877">
            <v>1</v>
          </cell>
          <cell r="M877">
            <v>1</v>
          </cell>
          <cell r="N877">
            <v>1</v>
          </cell>
          <cell r="O877">
            <v>0</v>
          </cell>
          <cell r="P877">
            <v>1</v>
          </cell>
          <cell r="Q877">
            <v>9</v>
          </cell>
          <cell r="R877">
            <v>0.5</v>
          </cell>
        </row>
        <row r="878">
          <cell r="E878" t="str">
            <v>韩鹏勇</v>
          </cell>
          <cell r="F878" t="str">
            <v>共青团员</v>
          </cell>
          <cell r="G878">
            <v>1</v>
          </cell>
          <cell r="H878">
            <v>1</v>
          </cell>
          <cell r="I878">
            <v>1</v>
          </cell>
          <cell r="J878">
            <v>1</v>
          </cell>
          <cell r="K878">
            <v>1</v>
          </cell>
          <cell r="L878">
            <v>1</v>
          </cell>
          <cell r="M878">
            <v>1</v>
          </cell>
          <cell r="N878">
            <v>1</v>
          </cell>
          <cell r="O878">
            <v>0</v>
          </cell>
          <cell r="P878">
            <v>1</v>
          </cell>
          <cell r="Q878">
            <v>9</v>
          </cell>
          <cell r="R878">
            <v>0.5</v>
          </cell>
        </row>
        <row r="879">
          <cell r="E879" t="str">
            <v>李奕霖</v>
          </cell>
          <cell r="F879" t="str">
            <v>共青团员</v>
          </cell>
          <cell r="G879">
            <v>1</v>
          </cell>
          <cell r="H879">
            <v>1</v>
          </cell>
          <cell r="I879">
            <v>1</v>
          </cell>
          <cell r="J879">
            <v>1</v>
          </cell>
          <cell r="K879">
            <v>1</v>
          </cell>
          <cell r="L879">
            <v>1</v>
          </cell>
          <cell r="M879">
            <v>1</v>
          </cell>
          <cell r="N879">
            <v>1</v>
          </cell>
          <cell r="O879">
            <v>0</v>
          </cell>
          <cell r="P879">
            <v>1</v>
          </cell>
          <cell r="Q879">
            <v>9</v>
          </cell>
          <cell r="R879">
            <v>0.5</v>
          </cell>
        </row>
        <row r="880">
          <cell r="E880" t="str">
            <v>王菀晴</v>
          </cell>
          <cell r="F880" t="str">
            <v>共青团员</v>
          </cell>
          <cell r="G880">
            <v>1</v>
          </cell>
          <cell r="H880">
            <v>1</v>
          </cell>
          <cell r="I880">
            <v>1</v>
          </cell>
          <cell r="J880">
            <v>1</v>
          </cell>
          <cell r="K880">
            <v>1</v>
          </cell>
          <cell r="L880">
            <v>1</v>
          </cell>
          <cell r="M880">
            <v>1</v>
          </cell>
          <cell r="N880">
            <v>1</v>
          </cell>
          <cell r="O880">
            <v>0</v>
          </cell>
          <cell r="P880">
            <v>1</v>
          </cell>
          <cell r="Q880">
            <v>9</v>
          </cell>
          <cell r="R880">
            <v>0.5</v>
          </cell>
        </row>
        <row r="881">
          <cell r="E881" t="str">
            <v>张华</v>
          </cell>
          <cell r="F881" t="str">
            <v>共青团员</v>
          </cell>
          <cell r="G881">
            <v>1</v>
          </cell>
          <cell r="H881">
            <v>1</v>
          </cell>
          <cell r="I881">
            <v>1</v>
          </cell>
          <cell r="J881">
            <v>1</v>
          </cell>
          <cell r="K881">
            <v>1</v>
          </cell>
          <cell r="L881">
            <v>1</v>
          </cell>
          <cell r="M881">
            <v>1</v>
          </cell>
          <cell r="N881">
            <v>1</v>
          </cell>
          <cell r="O881">
            <v>0</v>
          </cell>
          <cell r="P881">
            <v>1</v>
          </cell>
          <cell r="Q881">
            <v>9</v>
          </cell>
          <cell r="R881">
            <v>0.5</v>
          </cell>
        </row>
        <row r="882">
          <cell r="E882" t="str">
            <v>项以勒</v>
          </cell>
          <cell r="F882" t="str">
            <v>共青团员</v>
          </cell>
          <cell r="G882">
            <v>1</v>
          </cell>
          <cell r="H882">
            <v>1</v>
          </cell>
          <cell r="I882">
            <v>1</v>
          </cell>
          <cell r="J882">
            <v>1</v>
          </cell>
          <cell r="K882">
            <v>1</v>
          </cell>
          <cell r="L882">
            <v>1</v>
          </cell>
          <cell r="M882">
            <v>1</v>
          </cell>
          <cell r="N882">
            <v>1</v>
          </cell>
          <cell r="O882">
            <v>0</v>
          </cell>
          <cell r="P882">
            <v>1</v>
          </cell>
          <cell r="Q882">
            <v>9</v>
          </cell>
          <cell r="R882">
            <v>0.5</v>
          </cell>
        </row>
        <row r="883">
          <cell r="E883" t="str">
            <v>王一哨</v>
          </cell>
          <cell r="F883" t="str">
            <v>共青团员</v>
          </cell>
          <cell r="G883">
            <v>1</v>
          </cell>
          <cell r="H883">
            <v>1</v>
          </cell>
          <cell r="I883">
            <v>1</v>
          </cell>
          <cell r="J883">
            <v>1</v>
          </cell>
          <cell r="K883">
            <v>1</v>
          </cell>
          <cell r="L883">
            <v>1</v>
          </cell>
          <cell r="M883">
            <v>1</v>
          </cell>
          <cell r="N883">
            <v>1</v>
          </cell>
          <cell r="O883">
            <v>0</v>
          </cell>
          <cell r="P883">
            <v>1</v>
          </cell>
          <cell r="Q883">
            <v>9</v>
          </cell>
          <cell r="R883">
            <v>0.5</v>
          </cell>
        </row>
        <row r="884">
          <cell r="E884" t="str">
            <v>张洋诚</v>
          </cell>
          <cell r="F884" t="str">
            <v>共青团员</v>
          </cell>
          <cell r="G884">
            <v>1</v>
          </cell>
          <cell r="H884">
            <v>1</v>
          </cell>
          <cell r="I884">
            <v>1</v>
          </cell>
          <cell r="J884">
            <v>1</v>
          </cell>
          <cell r="K884">
            <v>1</v>
          </cell>
          <cell r="L884">
            <v>1</v>
          </cell>
          <cell r="M884">
            <v>1</v>
          </cell>
          <cell r="N884">
            <v>1</v>
          </cell>
          <cell r="O884">
            <v>0</v>
          </cell>
          <cell r="P884">
            <v>1</v>
          </cell>
          <cell r="Q884">
            <v>9</v>
          </cell>
          <cell r="R884">
            <v>0.5</v>
          </cell>
        </row>
        <row r="885">
          <cell r="E885" t="str">
            <v>孙喆</v>
          </cell>
          <cell r="F885" t="str">
            <v>共青团员</v>
          </cell>
          <cell r="G885">
            <v>1</v>
          </cell>
          <cell r="H885">
            <v>1</v>
          </cell>
          <cell r="I885">
            <v>1</v>
          </cell>
          <cell r="J885">
            <v>1</v>
          </cell>
          <cell r="K885">
            <v>1</v>
          </cell>
          <cell r="L885">
            <v>1</v>
          </cell>
          <cell r="M885">
            <v>1</v>
          </cell>
          <cell r="N885">
            <v>1</v>
          </cell>
          <cell r="O885">
            <v>0</v>
          </cell>
          <cell r="P885">
            <v>1</v>
          </cell>
          <cell r="Q885">
            <v>9</v>
          </cell>
          <cell r="R885">
            <v>0.5</v>
          </cell>
        </row>
        <row r="886">
          <cell r="E886" t="str">
            <v>丁圣佑</v>
          </cell>
          <cell r="F886" t="str">
            <v>共青团员</v>
          </cell>
          <cell r="G886">
            <v>1</v>
          </cell>
          <cell r="H886">
            <v>1</v>
          </cell>
          <cell r="I886">
            <v>1</v>
          </cell>
          <cell r="J886">
            <v>1</v>
          </cell>
          <cell r="K886">
            <v>1</v>
          </cell>
          <cell r="L886">
            <v>1</v>
          </cell>
          <cell r="M886">
            <v>1</v>
          </cell>
          <cell r="N886">
            <v>1</v>
          </cell>
          <cell r="O886">
            <v>0</v>
          </cell>
          <cell r="P886">
            <v>1</v>
          </cell>
          <cell r="Q886">
            <v>9</v>
          </cell>
          <cell r="R886">
            <v>0.5</v>
          </cell>
        </row>
        <row r="887">
          <cell r="E887" t="str">
            <v>张祎桐</v>
          </cell>
          <cell r="F887" t="str">
            <v>共青团员</v>
          </cell>
          <cell r="G887">
            <v>1</v>
          </cell>
          <cell r="H887">
            <v>1</v>
          </cell>
          <cell r="I887">
            <v>1</v>
          </cell>
          <cell r="J887">
            <v>1</v>
          </cell>
          <cell r="K887">
            <v>1</v>
          </cell>
          <cell r="L887">
            <v>1</v>
          </cell>
          <cell r="M887">
            <v>1</v>
          </cell>
          <cell r="N887">
            <v>1</v>
          </cell>
          <cell r="O887">
            <v>0</v>
          </cell>
          <cell r="P887">
            <v>1</v>
          </cell>
          <cell r="Q887">
            <v>9</v>
          </cell>
          <cell r="R887">
            <v>0.5</v>
          </cell>
        </row>
        <row r="888">
          <cell r="E888" t="str">
            <v>叶芳鸿</v>
          </cell>
          <cell r="F888" t="str">
            <v>共青团员</v>
          </cell>
          <cell r="G888">
            <v>1</v>
          </cell>
          <cell r="H888">
            <v>1</v>
          </cell>
          <cell r="I888">
            <v>1</v>
          </cell>
          <cell r="J888">
            <v>1</v>
          </cell>
          <cell r="K888">
            <v>1</v>
          </cell>
          <cell r="L888">
            <v>1</v>
          </cell>
          <cell r="M888">
            <v>1</v>
          </cell>
          <cell r="N888">
            <v>1</v>
          </cell>
          <cell r="O888">
            <v>0</v>
          </cell>
          <cell r="P888">
            <v>1</v>
          </cell>
          <cell r="Q888">
            <v>9</v>
          </cell>
          <cell r="R888">
            <v>0.5</v>
          </cell>
        </row>
        <row r="889">
          <cell r="E889" t="str">
            <v>徐晨竣</v>
          </cell>
          <cell r="F889" t="str">
            <v>共青团员</v>
          </cell>
          <cell r="G889">
            <v>1</v>
          </cell>
          <cell r="H889">
            <v>1</v>
          </cell>
          <cell r="I889">
            <v>1</v>
          </cell>
          <cell r="J889">
            <v>1</v>
          </cell>
          <cell r="K889">
            <v>1</v>
          </cell>
          <cell r="L889">
            <v>1</v>
          </cell>
          <cell r="M889">
            <v>1</v>
          </cell>
          <cell r="N889">
            <v>1</v>
          </cell>
          <cell r="O889">
            <v>0</v>
          </cell>
          <cell r="P889">
            <v>1</v>
          </cell>
          <cell r="Q889">
            <v>9</v>
          </cell>
          <cell r="R889">
            <v>0.5</v>
          </cell>
        </row>
        <row r="890">
          <cell r="E890" t="str">
            <v>肖傲</v>
          </cell>
          <cell r="F890" t="str">
            <v>共青团员</v>
          </cell>
          <cell r="G890">
            <v>1</v>
          </cell>
          <cell r="H890">
            <v>1</v>
          </cell>
          <cell r="I890">
            <v>1</v>
          </cell>
          <cell r="J890">
            <v>1</v>
          </cell>
          <cell r="K890">
            <v>1</v>
          </cell>
          <cell r="L890">
            <v>1</v>
          </cell>
          <cell r="M890">
            <v>1</v>
          </cell>
          <cell r="N890">
            <v>1</v>
          </cell>
          <cell r="O890">
            <v>0</v>
          </cell>
          <cell r="P890">
            <v>1</v>
          </cell>
          <cell r="Q890">
            <v>9</v>
          </cell>
          <cell r="R890">
            <v>0.5</v>
          </cell>
        </row>
        <row r="891">
          <cell r="E891" t="str">
            <v>李孝冉</v>
          </cell>
          <cell r="F891" t="str">
            <v>共青团员</v>
          </cell>
          <cell r="G891">
            <v>1</v>
          </cell>
          <cell r="H891">
            <v>1</v>
          </cell>
          <cell r="I891">
            <v>1</v>
          </cell>
          <cell r="J891">
            <v>1</v>
          </cell>
          <cell r="K891">
            <v>1</v>
          </cell>
          <cell r="L891">
            <v>1</v>
          </cell>
          <cell r="M891">
            <v>1</v>
          </cell>
          <cell r="N891">
            <v>1</v>
          </cell>
          <cell r="O891">
            <v>0</v>
          </cell>
          <cell r="P891">
            <v>1</v>
          </cell>
          <cell r="Q891">
            <v>9</v>
          </cell>
          <cell r="R891">
            <v>0.5</v>
          </cell>
        </row>
        <row r="892">
          <cell r="E892" t="str">
            <v>邓锦涛</v>
          </cell>
          <cell r="F892" t="str">
            <v>共青团员</v>
          </cell>
          <cell r="G892">
            <v>1</v>
          </cell>
          <cell r="H892">
            <v>1</v>
          </cell>
          <cell r="I892">
            <v>1</v>
          </cell>
          <cell r="J892">
            <v>1</v>
          </cell>
          <cell r="K892">
            <v>1</v>
          </cell>
          <cell r="L892">
            <v>1</v>
          </cell>
          <cell r="M892">
            <v>1</v>
          </cell>
          <cell r="N892">
            <v>1</v>
          </cell>
          <cell r="O892">
            <v>0</v>
          </cell>
          <cell r="P892">
            <v>1</v>
          </cell>
          <cell r="Q892">
            <v>9</v>
          </cell>
          <cell r="R892">
            <v>0.5</v>
          </cell>
        </row>
        <row r="893">
          <cell r="E893" t="str">
            <v>杨乐健</v>
          </cell>
          <cell r="F893" t="str">
            <v>共青团员</v>
          </cell>
          <cell r="G893">
            <v>1</v>
          </cell>
          <cell r="H893">
            <v>1</v>
          </cell>
          <cell r="I893">
            <v>1</v>
          </cell>
          <cell r="J893">
            <v>1</v>
          </cell>
          <cell r="K893">
            <v>1</v>
          </cell>
          <cell r="L893">
            <v>1</v>
          </cell>
          <cell r="M893">
            <v>1</v>
          </cell>
          <cell r="N893">
            <v>1</v>
          </cell>
          <cell r="O893">
            <v>0</v>
          </cell>
          <cell r="P893">
            <v>1</v>
          </cell>
          <cell r="Q893">
            <v>9</v>
          </cell>
          <cell r="R893">
            <v>0.5</v>
          </cell>
        </row>
        <row r="894">
          <cell r="E894" t="str">
            <v>杜宇君</v>
          </cell>
          <cell r="F894" t="str">
            <v>共青团员</v>
          </cell>
          <cell r="G894">
            <v>1</v>
          </cell>
          <cell r="H894">
            <v>1</v>
          </cell>
          <cell r="I894">
            <v>1</v>
          </cell>
          <cell r="J894">
            <v>1</v>
          </cell>
          <cell r="K894">
            <v>1</v>
          </cell>
          <cell r="L894">
            <v>1</v>
          </cell>
          <cell r="M894">
            <v>1</v>
          </cell>
          <cell r="N894">
            <v>1</v>
          </cell>
          <cell r="O894">
            <v>0</v>
          </cell>
          <cell r="P894">
            <v>1</v>
          </cell>
          <cell r="Q894">
            <v>9</v>
          </cell>
          <cell r="R894">
            <v>0.5</v>
          </cell>
        </row>
        <row r="895">
          <cell r="E895" t="str">
            <v>霍康康</v>
          </cell>
          <cell r="F895" t="str">
            <v>共青团员</v>
          </cell>
          <cell r="G895">
            <v>1</v>
          </cell>
          <cell r="H895">
            <v>1</v>
          </cell>
          <cell r="I895">
            <v>1</v>
          </cell>
          <cell r="J895">
            <v>1</v>
          </cell>
          <cell r="K895">
            <v>1</v>
          </cell>
          <cell r="L895">
            <v>1</v>
          </cell>
          <cell r="M895">
            <v>1</v>
          </cell>
          <cell r="N895">
            <v>1</v>
          </cell>
          <cell r="O895">
            <v>0</v>
          </cell>
          <cell r="P895">
            <v>1</v>
          </cell>
          <cell r="Q895">
            <v>9</v>
          </cell>
          <cell r="R895">
            <v>0.5</v>
          </cell>
        </row>
        <row r="896">
          <cell r="E896" t="str">
            <v>郑志彬</v>
          </cell>
          <cell r="F896" t="str">
            <v>共青团员</v>
          </cell>
          <cell r="G896">
            <v>1</v>
          </cell>
          <cell r="H896">
            <v>1</v>
          </cell>
          <cell r="I896">
            <v>1</v>
          </cell>
          <cell r="J896">
            <v>1</v>
          </cell>
          <cell r="K896">
            <v>1</v>
          </cell>
          <cell r="L896">
            <v>1</v>
          </cell>
          <cell r="M896">
            <v>1</v>
          </cell>
          <cell r="N896">
            <v>1</v>
          </cell>
          <cell r="O896">
            <v>0</v>
          </cell>
          <cell r="P896">
            <v>1</v>
          </cell>
          <cell r="Q896">
            <v>9</v>
          </cell>
          <cell r="R896">
            <v>0.5</v>
          </cell>
        </row>
        <row r="897">
          <cell r="E897" t="str">
            <v>翁梓华</v>
          </cell>
          <cell r="F897" t="str">
            <v>共青团员</v>
          </cell>
          <cell r="G897">
            <v>1</v>
          </cell>
          <cell r="H897">
            <v>1</v>
          </cell>
          <cell r="I897">
            <v>1</v>
          </cell>
          <cell r="J897">
            <v>1</v>
          </cell>
          <cell r="K897">
            <v>1</v>
          </cell>
          <cell r="L897">
            <v>1</v>
          </cell>
          <cell r="M897">
            <v>1</v>
          </cell>
          <cell r="N897">
            <v>1</v>
          </cell>
          <cell r="O897">
            <v>0</v>
          </cell>
          <cell r="P897">
            <v>1</v>
          </cell>
          <cell r="Q897">
            <v>9</v>
          </cell>
          <cell r="R897">
            <v>0.5</v>
          </cell>
        </row>
        <row r="898">
          <cell r="E898" t="str">
            <v>张聪</v>
          </cell>
          <cell r="F898" t="str">
            <v>共青团员</v>
          </cell>
          <cell r="G898">
            <v>1</v>
          </cell>
          <cell r="H898">
            <v>1</v>
          </cell>
          <cell r="I898">
            <v>1</v>
          </cell>
          <cell r="J898">
            <v>1</v>
          </cell>
          <cell r="K898">
            <v>1</v>
          </cell>
          <cell r="L898">
            <v>1</v>
          </cell>
          <cell r="M898">
            <v>1</v>
          </cell>
          <cell r="N898">
            <v>1</v>
          </cell>
          <cell r="O898">
            <v>0</v>
          </cell>
          <cell r="P898">
            <v>1</v>
          </cell>
          <cell r="Q898">
            <v>9</v>
          </cell>
          <cell r="R898">
            <v>0.5</v>
          </cell>
        </row>
        <row r="899">
          <cell r="E899" t="str">
            <v>王架昊</v>
          </cell>
          <cell r="F899" t="str">
            <v>共青团员</v>
          </cell>
          <cell r="G899">
            <v>1</v>
          </cell>
          <cell r="H899">
            <v>1</v>
          </cell>
          <cell r="I899">
            <v>1</v>
          </cell>
          <cell r="J899">
            <v>1</v>
          </cell>
          <cell r="K899">
            <v>1</v>
          </cell>
          <cell r="L899">
            <v>1</v>
          </cell>
          <cell r="M899">
            <v>1</v>
          </cell>
          <cell r="N899">
            <v>1</v>
          </cell>
          <cell r="O899">
            <v>0</v>
          </cell>
          <cell r="P899">
            <v>1</v>
          </cell>
          <cell r="Q899">
            <v>9</v>
          </cell>
          <cell r="R899">
            <v>0.5</v>
          </cell>
        </row>
        <row r="900">
          <cell r="E900" t="str">
            <v>陆乐</v>
          </cell>
          <cell r="F900" t="str">
            <v>共青团员</v>
          </cell>
          <cell r="G900">
            <v>1</v>
          </cell>
          <cell r="H900">
            <v>1</v>
          </cell>
          <cell r="I900">
            <v>1</v>
          </cell>
          <cell r="J900">
            <v>1</v>
          </cell>
          <cell r="K900">
            <v>1</v>
          </cell>
          <cell r="L900">
            <v>1</v>
          </cell>
          <cell r="M900">
            <v>1</v>
          </cell>
          <cell r="N900">
            <v>1</v>
          </cell>
          <cell r="O900">
            <v>0</v>
          </cell>
          <cell r="P900">
            <v>1</v>
          </cell>
          <cell r="Q900">
            <v>9</v>
          </cell>
          <cell r="R900">
            <v>0.5</v>
          </cell>
        </row>
        <row r="901">
          <cell r="E901" t="str">
            <v>王境冰</v>
          </cell>
          <cell r="F901" t="str">
            <v>共青团员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1</v>
          </cell>
          <cell r="L901">
            <v>1</v>
          </cell>
          <cell r="M901">
            <v>1</v>
          </cell>
          <cell r="N901">
            <v>1</v>
          </cell>
          <cell r="O901">
            <v>1</v>
          </cell>
          <cell r="P901">
            <v>1</v>
          </cell>
          <cell r="Q901">
            <v>8</v>
          </cell>
          <cell r="R901">
            <v>0.5</v>
          </cell>
        </row>
        <row r="902">
          <cell r="E902" t="str">
            <v>江浩</v>
          </cell>
          <cell r="F902" t="str">
            <v>共青团员</v>
          </cell>
          <cell r="G902">
            <v>1</v>
          </cell>
          <cell r="H902">
            <v>1</v>
          </cell>
          <cell r="I902">
            <v>1</v>
          </cell>
          <cell r="J902">
            <v>1</v>
          </cell>
          <cell r="K902">
            <v>1</v>
          </cell>
          <cell r="L902">
            <v>1</v>
          </cell>
          <cell r="M902">
            <v>1</v>
          </cell>
          <cell r="N902">
            <v>1</v>
          </cell>
          <cell r="O902">
            <v>1</v>
          </cell>
          <cell r="P902">
            <v>1</v>
          </cell>
          <cell r="Q902">
            <v>10</v>
          </cell>
          <cell r="R902">
            <v>1</v>
          </cell>
        </row>
        <row r="903">
          <cell r="E903" t="str">
            <v>戴于皓</v>
          </cell>
          <cell r="F903" t="str">
            <v>共青团员</v>
          </cell>
          <cell r="G903">
            <v>1</v>
          </cell>
          <cell r="H903">
            <v>1</v>
          </cell>
          <cell r="I903">
            <v>1</v>
          </cell>
          <cell r="J903">
            <v>1</v>
          </cell>
          <cell r="K903">
            <v>1</v>
          </cell>
          <cell r="L903">
            <v>1</v>
          </cell>
          <cell r="M903">
            <v>1</v>
          </cell>
          <cell r="N903">
            <v>1</v>
          </cell>
          <cell r="O903">
            <v>1</v>
          </cell>
          <cell r="P903">
            <v>1</v>
          </cell>
          <cell r="Q903">
            <v>10</v>
          </cell>
          <cell r="R903">
            <v>1</v>
          </cell>
        </row>
        <row r="904">
          <cell r="E904" t="str">
            <v>林圣凯</v>
          </cell>
          <cell r="F904" t="str">
            <v>共青团员</v>
          </cell>
          <cell r="G904">
            <v>1</v>
          </cell>
          <cell r="H904">
            <v>1</v>
          </cell>
          <cell r="I904">
            <v>1</v>
          </cell>
          <cell r="J904">
            <v>1</v>
          </cell>
          <cell r="K904">
            <v>1</v>
          </cell>
          <cell r="L904">
            <v>1</v>
          </cell>
          <cell r="M904">
            <v>1</v>
          </cell>
          <cell r="N904">
            <v>1</v>
          </cell>
          <cell r="O904">
            <v>1</v>
          </cell>
          <cell r="P904">
            <v>1</v>
          </cell>
          <cell r="Q904">
            <v>10</v>
          </cell>
          <cell r="R904">
            <v>1</v>
          </cell>
        </row>
        <row r="905">
          <cell r="E905" t="str">
            <v>杨皓予</v>
          </cell>
          <cell r="F905" t="str">
            <v>共青团员</v>
          </cell>
          <cell r="G905">
            <v>1</v>
          </cell>
          <cell r="H905">
            <v>1</v>
          </cell>
          <cell r="I905">
            <v>1</v>
          </cell>
          <cell r="J905">
            <v>1</v>
          </cell>
          <cell r="K905">
            <v>1</v>
          </cell>
          <cell r="L905">
            <v>1</v>
          </cell>
          <cell r="M905">
            <v>1</v>
          </cell>
          <cell r="N905">
            <v>1</v>
          </cell>
          <cell r="O905">
            <v>1</v>
          </cell>
          <cell r="P905">
            <v>1</v>
          </cell>
          <cell r="Q905">
            <v>10</v>
          </cell>
          <cell r="R905">
            <v>1</v>
          </cell>
        </row>
        <row r="906">
          <cell r="E906" t="str">
            <v>陈柔丹</v>
          </cell>
          <cell r="F906" t="str">
            <v>共青团员</v>
          </cell>
          <cell r="G906">
            <v>1</v>
          </cell>
          <cell r="H906">
            <v>1</v>
          </cell>
          <cell r="I906">
            <v>1</v>
          </cell>
          <cell r="J906">
            <v>1</v>
          </cell>
          <cell r="K906">
            <v>1</v>
          </cell>
          <cell r="L906">
            <v>1</v>
          </cell>
          <cell r="M906">
            <v>1</v>
          </cell>
          <cell r="N906">
            <v>1</v>
          </cell>
          <cell r="O906">
            <v>1</v>
          </cell>
          <cell r="P906">
            <v>1</v>
          </cell>
          <cell r="Q906">
            <v>10</v>
          </cell>
          <cell r="R906">
            <v>1</v>
          </cell>
        </row>
        <row r="907">
          <cell r="E907" t="str">
            <v>涂童</v>
          </cell>
          <cell r="F907" t="str">
            <v>共青团员</v>
          </cell>
          <cell r="G907">
            <v>1</v>
          </cell>
          <cell r="H907">
            <v>1</v>
          </cell>
          <cell r="I907">
            <v>1</v>
          </cell>
          <cell r="J907">
            <v>1</v>
          </cell>
          <cell r="K907">
            <v>1</v>
          </cell>
          <cell r="L907">
            <v>1</v>
          </cell>
          <cell r="M907">
            <v>1</v>
          </cell>
          <cell r="N907">
            <v>1</v>
          </cell>
          <cell r="O907">
            <v>1</v>
          </cell>
          <cell r="P907">
            <v>1</v>
          </cell>
          <cell r="Q907">
            <v>10</v>
          </cell>
          <cell r="R907">
            <v>1</v>
          </cell>
        </row>
        <row r="908">
          <cell r="E908" t="str">
            <v>赵轩</v>
          </cell>
          <cell r="F908" t="str">
            <v>共青团员</v>
          </cell>
          <cell r="G908">
            <v>1</v>
          </cell>
          <cell r="H908">
            <v>1</v>
          </cell>
          <cell r="I908">
            <v>1</v>
          </cell>
          <cell r="J908">
            <v>1</v>
          </cell>
          <cell r="K908">
            <v>1</v>
          </cell>
          <cell r="L908">
            <v>1</v>
          </cell>
          <cell r="M908">
            <v>1</v>
          </cell>
          <cell r="N908">
            <v>1</v>
          </cell>
          <cell r="O908">
            <v>1</v>
          </cell>
          <cell r="P908">
            <v>1</v>
          </cell>
          <cell r="Q908">
            <v>10</v>
          </cell>
          <cell r="R908">
            <v>1</v>
          </cell>
        </row>
        <row r="909">
          <cell r="E909" t="str">
            <v>许之耕</v>
          </cell>
          <cell r="F909" t="str">
            <v>共青团员</v>
          </cell>
          <cell r="G909">
            <v>1</v>
          </cell>
          <cell r="H909">
            <v>1</v>
          </cell>
          <cell r="I909">
            <v>1</v>
          </cell>
          <cell r="J909">
            <v>1</v>
          </cell>
          <cell r="K909">
            <v>1</v>
          </cell>
          <cell r="L909">
            <v>1</v>
          </cell>
          <cell r="M909">
            <v>1</v>
          </cell>
          <cell r="N909">
            <v>1</v>
          </cell>
          <cell r="O909">
            <v>1</v>
          </cell>
          <cell r="P909">
            <v>1</v>
          </cell>
          <cell r="Q909">
            <v>10</v>
          </cell>
          <cell r="R909">
            <v>1</v>
          </cell>
        </row>
        <row r="910">
          <cell r="E910" t="str">
            <v>劳锦凯</v>
          </cell>
          <cell r="F910" t="str">
            <v>共青团员</v>
          </cell>
          <cell r="G910">
            <v>1</v>
          </cell>
          <cell r="H910">
            <v>1</v>
          </cell>
          <cell r="I910">
            <v>1</v>
          </cell>
          <cell r="J910">
            <v>1</v>
          </cell>
          <cell r="K910">
            <v>1</v>
          </cell>
          <cell r="L910">
            <v>1</v>
          </cell>
          <cell r="M910">
            <v>1</v>
          </cell>
          <cell r="N910">
            <v>1</v>
          </cell>
          <cell r="O910">
            <v>1</v>
          </cell>
          <cell r="P910">
            <v>1</v>
          </cell>
          <cell r="Q910">
            <v>10</v>
          </cell>
          <cell r="R910">
            <v>1</v>
          </cell>
        </row>
        <row r="911">
          <cell r="E911" t="str">
            <v>吴妍祺</v>
          </cell>
          <cell r="F911" t="str">
            <v>共青团员</v>
          </cell>
          <cell r="G911">
            <v>1</v>
          </cell>
          <cell r="H911">
            <v>1</v>
          </cell>
          <cell r="I911">
            <v>1</v>
          </cell>
          <cell r="J911">
            <v>1</v>
          </cell>
          <cell r="K911">
            <v>1</v>
          </cell>
          <cell r="L911">
            <v>1</v>
          </cell>
          <cell r="M911">
            <v>1</v>
          </cell>
          <cell r="N911">
            <v>1</v>
          </cell>
          <cell r="O911">
            <v>1</v>
          </cell>
          <cell r="P911">
            <v>1</v>
          </cell>
          <cell r="Q911">
            <v>10</v>
          </cell>
          <cell r="R911">
            <v>1</v>
          </cell>
        </row>
        <row r="912">
          <cell r="E912" t="str">
            <v>王梓墨</v>
          </cell>
          <cell r="F912" t="str">
            <v>共青团员</v>
          </cell>
          <cell r="G912">
            <v>1</v>
          </cell>
          <cell r="H912">
            <v>1</v>
          </cell>
          <cell r="I912">
            <v>1</v>
          </cell>
          <cell r="J912">
            <v>1</v>
          </cell>
          <cell r="K912">
            <v>1</v>
          </cell>
          <cell r="L912">
            <v>1</v>
          </cell>
          <cell r="M912">
            <v>1</v>
          </cell>
          <cell r="N912">
            <v>1</v>
          </cell>
          <cell r="O912">
            <v>1</v>
          </cell>
          <cell r="P912">
            <v>1</v>
          </cell>
          <cell r="Q912">
            <v>10</v>
          </cell>
          <cell r="R912">
            <v>1</v>
          </cell>
        </row>
        <row r="913">
          <cell r="E913" t="str">
            <v>张浩宇</v>
          </cell>
          <cell r="F913" t="str">
            <v>共青团员</v>
          </cell>
          <cell r="G913">
            <v>1</v>
          </cell>
          <cell r="H913">
            <v>1</v>
          </cell>
          <cell r="I913">
            <v>1</v>
          </cell>
          <cell r="J913">
            <v>1</v>
          </cell>
          <cell r="K913">
            <v>1</v>
          </cell>
          <cell r="L913">
            <v>1</v>
          </cell>
          <cell r="M913">
            <v>1</v>
          </cell>
          <cell r="N913">
            <v>1</v>
          </cell>
          <cell r="O913">
            <v>1</v>
          </cell>
          <cell r="P913">
            <v>1</v>
          </cell>
          <cell r="Q913">
            <v>10</v>
          </cell>
          <cell r="R913">
            <v>1</v>
          </cell>
        </row>
        <row r="914">
          <cell r="E914" t="str">
            <v>叶威成</v>
          </cell>
          <cell r="F914" t="str">
            <v>共青团员</v>
          </cell>
          <cell r="G914">
            <v>1</v>
          </cell>
          <cell r="H914">
            <v>1</v>
          </cell>
          <cell r="I914">
            <v>1</v>
          </cell>
          <cell r="J914">
            <v>1</v>
          </cell>
          <cell r="K914">
            <v>1</v>
          </cell>
          <cell r="L914">
            <v>1</v>
          </cell>
          <cell r="M914">
            <v>1</v>
          </cell>
          <cell r="N914">
            <v>1</v>
          </cell>
          <cell r="O914">
            <v>1</v>
          </cell>
          <cell r="P914">
            <v>1</v>
          </cell>
          <cell r="Q914">
            <v>10</v>
          </cell>
          <cell r="R914">
            <v>1</v>
          </cell>
        </row>
        <row r="915">
          <cell r="E915" t="str">
            <v>田浩辰</v>
          </cell>
          <cell r="F915" t="str">
            <v>共青团员</v>
          </cell>
          <cell r="G915">
            <v>1</v>
          </cell>
          <cell r="H915">
            <v>1</v>
          </cell>
          <cell r="I915">
            <v>1</v>
          </cell>
          <cell r="J915">
            <v>1</v>
          </cell>
          <cell r="K915">
            <v>1</v>
          </cell>
          <cell r="L915">
            <v>1</v>
          </cell>
          <cell r="M915">
            <v>1</v>
          </cell>
          <cell r="N915">
            <v>1</v>
          </cell>
          <cell r="O915">
            <v>1</v>
          </cell>
          <cell r="P915">
            <v>1</v>
          </cell>
          <cell r="Q915">
            <v>10</v>
          </cell>
          <cell r="R915">
            <v>1</v>
          </cell>
        </row>
        <row r="916">
          <cell r="E916" t="str">
            <v>张天成</v>
          </cell>
          <cell r="F916" t="str">
            <v>共青团员</v>
          </cell>
          <cell r="G916">
            <v>1</v>
          </cell>
          <cell r="H916">
            <v>1</v>
          </cell>
          <cell r="I916">
            <v>1</v>
          </cell>
          <cell r="J916">
            <v>1</v>
          </cell>
          <cell r="K916">
            <v>1</v>
          </cell>
          <cell r="L916">
            <v>1</v>
          </cell>
          <cell r="M916">
            <v>1</v>
          </cell>
          <cell r="N916">
            <v>1</v>
          </cell>
          <cell r="O916">
            <v>1</v>
          </cell>
          <cell r="P916">
            <v>1</v>
          </cell>
          <cell r="Q916">
            <v>10</v>
          </cell>
          <cell r="R916">
            <v>1</v>
          </cell>
        </row>
        <row r="917">
          <cell r="E917" t="str">
            <v>刘婧妍</v>
          </cell>
          <cell r="F917" t="str">
            <v>共青团员</v>
          </cell>
          <cell r="G917">
            <v>1</v>
          </cell>
          <cell r="H917">
            <v>1</v>
          </cell>
          <cell r="I917">
            <v>1</v>
          </cell>
          <cell r="J917">
            <v>1</v>
          </cell>
          <cell r="K917">
            <v>1</v>
          </cell>
          <cell r="L917">
            <v>1</v>
          </cell>
          <cell r="M917">
            <v>1</v>
          </cell>
          <cell r="N917">
            <v>1</v>
          </cell>
          <cell r="O917">
            <v>1</v>
          </cell>
          <cell r="P917">
            <v>1</v>
          </cell>
          <cell r="Q917">
            <v>10</v>
          </cell>
          <cell r="R917">
            <v>1</v>
          </cell>
        </row>
        <row r="918">
          <cell r="E918" t="str">
            <v>许斐琳</v>
          </cell>
          <cell r="F918" t="str">
            <v>共青团员</v>
          </cell>
          <cell r="G918">
            <v>0</v>
          </cell>
          <cell r="H918">
            <v>0</v>
          </cell>
          <cell r="I918">
            <v>0</v>
          </cell>
          <cell r="J918">
            <v>1</v>
          </cell>
          <cell r="K918">
            <v>1</v>
          </cell>
          <cell r="L918">
            <v>1</v>
          </cell>
          <cell r="M918">
            <v>1</v>
          </cell>
          <cell r="N918">
            <v>1</v>
          </cell>
          <cell r="O918">
            <v>1</v>
          </cell>
          <cell r="P918">
            <v>1</v>
          </cell>
          <cell r="Q918">
            <v>7</v>
          </cell>
          <cell r="R918">
            <v>0</v>
          </cell>
        </row>
        <row r="919">
          <cell r="E919" t="str">
            <v>周泳良</v>
          </cell>
          <cell r="F919" t="str">
            <v>共青团员</v>
          </cell>
          <cell r="G919">
            <v>1</v>
          </cell>
          <cell r="H919">
            <v>1</v>
          </cell>
          <cell r="I919">
            <v>1</v>
          </cell>
          <cell r="J919">
            <v>1</v>
          </cell>
          <cell r="K919">
            <v>1</v>
          </cell>
          <cell r="L919">
            <v>1</v>
          </cell>
          <cell r="M919">
            <v>1</v>
          </cell>
          <cell r="N919">
            <v>1</v>
          </cell>
          <cell r="O919">
            <v>1</v>
          </cell>
          <cell r="P919">
            <v>1</v>
          </cell>
          <cell r="Q919">
            <v>10</v>
          </cell>
          <cell r="R919">
            <v>1</v>
          </cell>
        </row>
        <row r="920">
          <cell r="E920" t="str">
            <v>张鑫阳</v>
          </cell>
          <cell r="F920" t="str">
            <v>共青团员</v>
          </cell>
          <cell r="G920">
            <v>0</v>
          </cell>
          <cell r="H920">
            <v>1</v>
          </cell>
          <cell r="I920">
            <v>1</v>
          </cell>
          <cell r="J920">
            <v>1</v>
          </cell>
          <cell r="K920">
            <v>1</v>
          </cell>
          <cell r="L920">
            <v>1</v>
          </cell>
          <cell r="M920">
            <v>1</v>
          </cell>
          <cell r="N920">
            <v>1</v>
          </cell>
          <cell r="O920">
            <v>1</v>
          </cell>
          <cell r="P920">
            <v>1</v>
          </cell>
          <cell r="Q920">
            <v>9</v>
          </cell>
          <cell r="R920">
            <v>0.5</v>
          </cell>
        </row>
        <row r="921">
          <cell r="E921" t="str">
            <v>汪鹏飞</v>
          </cell>
          <cell r="F921" t="str">
            <v>共青团员</v>
          </cell>
          <cell r="G921">
            <v>1</v>
          </cell>
          <cell r="H921">
            <v>1</v>
          </cell>
          <cell r="I921">
            <v>1</v>
          </cell>
          <cell r="J921">
            <v>1</v>
          </cell>
          <cell r="K921">
            <v>1</v>
          </cell>
          <cell r="L921">
            <v>1</v>
          </cell>
          <cell r="M921">
            <v>1</v>
          </cell>
          <cell r="N921">
            <v>1</v>
          </cell>
          <cell r="O921">
            <v>1</v>
          </cell>
          <cell r="P921">
            <v>1</v>
          </cell>
          <cell r="Q921">
            <v>10</v>
          </cell>
          <cell r="R921">
            <v>1</v>
          </cell>
        </row>
        <row r="922">
          <cell r="E922" t="str">
            <v>徐昊</v>
          </cell>
          <cell r="F922" t="str">
            <v>共青团员</v>
          </cell>
          <cell r="G922">
            <v>1</v>
          </cell>
          <cell r="H922">
            <v>1</v>
          </cell>
          <cell r="I922">
            <v>1</v>
          </cell>
          <cell r="J922">
            <v>1</v>
          </cell>
          <cell r="K922">
            <v>1</v>
          </cell>
          <cell r="L922">
            <v>1</v>
          </cell>
          <cell r="M922">
            <v>1</v>
          </cell>
          <cell r="N922">
            <v>1</v>
          </cell>
          <cell r="O922">
            <v>1</v>
          </cell>
          <cell r="P922">
            <v>1</v>
          </cell>
          <cell r="Q922">
            <v>10</v>
          </cell>
          <cell r="R922">
            <v>1</v>
          </cell>
        </row>
        <row r="923">
          <cell r="E923" t="str">
            <v>雷霏霏</v>
          </cell>
          <cell r="F923" t="str">
            <v>共青团员</v>
          </cell>
          <cell r="G923">
            <v>1</v>
          </cell>
          <cell r="H923">
            <v>1</v>
          </cell>
          <cell r="I923">
            <v>1</v>
          </cell>
          <cell r="J923">
            <v>1</v>
          </cell>
          <cell r="K923">
            <v>1</v>
          </cell>
          <cell r="L923">
            <v>1</v>
          </cell>
          <cell r="M923">
            <v>1</v>
          </cell>
          <cell r="N923">
            <v>1</v>
          </cell>
          <cell r="O923">
            <v>1</v>
          </cell>
          <cell r="P923">
            <v>1</v>
          </cell>
          <cell r="Q923">
            <v>10</v>
          </cell>
          <cell r="R923">
            <v>1</v>
          </cell>
        </row>
        <row r="924">
          <cell r="E924" t="str">
            <v>南君灏</v>
          </cell>
          <cell r="F924" t="str">
            <v>共青团员</v>
          </cell>
          <cell r="G924">
            <v>1</v>
          </cell>
          <cell r="H924">
            <v>1</v>
          </cell>
          <cell r="I924">
            <v>1</v>
          </cell>
          <cell r="J924">
            <v>1</v>
          </cell>
          <cell r="K924">
            <v>1</v>
          </cell>
          <cell r="L924">
            <v>1</v>
          </cell>
          <cell r="M924">
            <v>1</v>
          </cell>
          <cell r="N924">
            <v>1</v>
          </cell>
          <cell r="O924">
            <v>1</v>
          </cell>
          <cell r="P924">
            <v>1</v>
          </cell>
          <cell r="Q924">
            <v>10</v>
          </cell>
          <cell r="R924">
            <v>1</v>
          </cell>
        </row>
        <row r="925">
          <cell r="E925" t="str">
            <v>余家宝</v>
          </cell>
          <cell r="F925" t="str">
            <v>共青团员</v>
          </cell>
          <cell r="G925">
            <v>1</v>
          </cell>
          <cell r="H925">
            <v>1</v>
          </cell>
          <cell r="I925">
            <v>1</v>
          </cell>
          <cell r="J925">
            <v>1</v>
          </cell>
          <cell r="K925">
            <v>1</v>
          </cell>
          <cell r="L925">
            <v>1</v>
          </cell>
          <cell r="M925">
            <v>1</v>
          </cell>
          <cell r="N925">
            <v>1</v>
          </cell>
          <cell r="O925">
            <v>1</v>
          </cell>
          <cell r="P925">
            <v>1</v>
          </cell>
          <cell r="Q925">
            <v>10</v>
          </cell>
          <cell r="R925">
            <v>1</v>
          </cell>
        </row>
        <row r="926">
          <cell r="E926" t="str">
            <v>林怀南</v>
          </cell>
          <cell r="F926" t="str">
            <v>共青团员</v>
          </cell>
          <cell r="G926">
            <v>1</v>
          </cell>
          <cell r="H926">
            <v>1</v>
          </cell>
          <cell r="I926">
            <v>1</v>
          </cell>
          <cell r="J926">
            <v>1</v>
          </cell>
          <cell r="K926">
            <v>1</v>
          </cell>
          <cell r="L926">
            <v>1</v>
          </cell>
          <cell r="M926">
            <v>1</v>
          </cell>
          <cell r="N926">
            <v>1</v>
          </cell>
          <cell r="O926">
            <v>1</v>
          </cell>
          <cell r="P926">
            <v>1</v>
          </cell>
          <cell r="Q926">
            <v>10</v>
          </cell>
          <cell r="R926">
            <v>1</v>
          </cell>
        </row>
        <row r="927">
          <cell r="E927" t="str">
            <v>戴梓轩</v>
          </cell>
          <cell r="F927" t="str">
            <v>共青团员</v>
          </cell>
          <cell r="G927">
            <v>1</v>
          </cell>
          <cell r="H927">
            <v>1</v>
          </cell>
          <cell r="I927">
            <v>1</v>
          </cell>
          <cell r="J927">
            <v>1</v>
          </cell>
          <cell r="K927">
            <v>1</v>
          </cell>
          <cell r="L927">
            <v>1</v>
          </cell>
          <cell r="M927">
            <v>1</v>
          </cell>
          <cell r="N927">
            <v>1</v>
          </cell>
          <cell r="O927">
            <v>1</v>
          </cell>
          <cell r="P927">
            <v>1</v>
          </cell>
          <cell r="Q927">
            <v>10</v>
          </cell>
          <cell r="R927">
            <v>1</v>
          </cell>
        </row>
        <row r="928">
          <cell r="E928" t="str">
            <v>钱仪</v>
          </cell>
          <cell r="F928" t="str">
            <v>共青团员</v>
          </cell>
          <cell r="G928">
            <v>1</v>
          </cell>
          <cell r="H928">
            <v>1</v>
          </cell>
          <cell r="I928">
            <v>1</v>
          </cell>
          <cell r="J928">
            <v>1</v>
          </cell>
          <cell r="K928">
            <v>1</v>
          </cell>
          <cell r="L928">
            <v>1</v>
          </cell>
          <cell r="M928">
            <v>1</v>
          </cell>
          <cell r="N928">
            <v>1</v>
          </cell>
          <cell r="O928">
            <v>1</v>
          </cell>
          <cell r="P928">
            <v>0</v>
          </cell>
          <cell r="Q928">
            <v>9</v>
          </cell>
          <cell r="R928">
            <v>0.5</v>
          </cell>
        </row>
        <row r="929">
          <cell r="E929" t="str">
            <v>卢振宇</v>
          </cell>
          <cell r="F929" t="str">
            <v>共青团员</v>
          </cell>
          <cell r="G929">
            <v>1</v>
          </cell>
          <cell r="H929">
            <v>1</v>
          </cell>
          <cell r="I929">
            <v>1</v>
          </cell>
          <cell r="J929">
            <v>1</v>
          </cell>
          <cell r="K929">
            <v>1</v>
          </cell>
          <cell r="L929">
            <v>1</v>
          </cell>
          <cell r="M929">
            <v>1</v>
          </cell>
          <cell r="N929">
            <v>1</v>
          </cell>
          <cell r="O929">
            <v>1</v>
          </cell>
          <cell r="P929">
            <v>1</v>
          </cell>
          <cell r="Q929">
            <v>10</v>
          </cell>
          <cell r="R929">
            <v>1</v>
          </cell>
        </row>
        <row r="930">
          <cell r="E930" t="str">
            <v>陆雨雯</v>
          </cell>
          <cell r="F930" t="str">
            <v>共青团员</v>
          </cell>
          <cell r="G930">
            <v>1</v>
          </cell>
          <cell r="H930">
            <v>1</v>
          </cell>
          <cell r="I930">
            <v>1</v>
          </cell>
          <cell r="J930">
            <v>1</v>
          </cell>
          <cell r="K930">
            <v>1</v>
          </cell>
          <cell r="L930">
            <v>1</v>
          </cell>
          <cell r="M930">
            <v>1</v>
          </cell>
          <cell r="N930">
            <v>1</v>
          </cell>
          <cell r="O930">
            <v>1</v>
          </cell>
          <cell r="P930">
            <v>1</v>
          </cell>
          <cell r="Q930">
            <v>10</v>
          </cell>
          <cell r="R930">
            <v>1</v>
          </cell>
        </row>
        <row r="931">
          <cell r="E931" t="str">
            <v>周潼</v>
          </cell>
          <cell r="F931" t="str">
            <v>共青团员</v>
          </cell>
          <cell r="G931">
            <v>1</v>
          </cell>
          <cell r="H931">
            <v>1</v>
          </cell>
          <cell r="I931">
            <v>1</v>
          </cell>
          <cell r="J931">
            <v>1</v>
          </cell>
          <cell r="K931">
            <v>1</v>
          </cell>
          <cell r="L931">
            <v>1</v>
          </cell>
          <cell r="M931">
            <v>1</v>
          </cell>
          <cell r="N931">
            <v>1</v>
          </cell>
          <cell r="O931">
            <v>1</v>
          </cell>
          <cell r="P931">
            <v>1</v>
          </cell>
          <cell r="Q931">
            <v>10</v>
          </cell>
          <cell r="R931">
            <v>1</v>
          </cell>
        </row>
        <row r="932">
          <cell r="E932" t="str">
            <v>李研锋</v>
          </cell>
          <cell r="F932" t="str">
            <v>共青团员</v>
          </cell>
          <cell r="G932">
            <v>1</v>
          </cell>
          <cell r="H932">
            <v>1</v>
          </cell>
          <cell r="I932">
            <v>1</v>
          </cell>
          <cell r="J932">
            <v>1</v>
          </cell>
          <cell r="K932">
            <v>1</v>
          </cell>
          <cell r="L932">
            <v>1</v>
          </cell>
          <cell r="M932">
            <v>1</v>
          </cell>
          <cell r="N932">
            <v>1</v>
          </cell>
          <cell r="O932">
            <v>1</v>
          </cell>
          <cell r="P932">
            <v>1</v>
          </cell>
          <cell r="Q932">
            <v>10</v>
          </cell>
          <cell r="R932">
            <v>1</v>
          </cell>
        </row>
        <row r="933">
          <cell r="E933" t="str">
            <v>周祉廷</v>
          </cell>
          <cell r="F933" t="str">
            <v>共青团员</v>
          </cell>
          <cell r="G933">
            <v>1</v>
          </cell>
          <cell r="H933">
            <v>1</v>
          </cell>
          <cell r="I933">
            <v>1</v>
          </cell>
          <cell r="J933">
            <v>1</v>
          </cell>
          <cell r="K933">
            <v>1</v>
          </cell>
          <cell r="L933">
            <v>1</v>
          </cell>
          <cell r="M933">
            <v>1</v>
          </cell>
          <cell r="N933">
            <v>1</v>
          </cell>
          <cell r="O933">
            <v>1</v>
          </cell>
          <cell r="P933">
            <v>1</v>
          </cell>
          <cell r="Q933">
            <v>10</v>
          </cell>
          <cell r="R933">
            <v>1</v>
          </cell>
        </row>
        <row r="934">
          <cell r="E934" t="str">
            <v>安家毅</v>
          </cell>
          <cell r="F934" t="str">
            <v>共青团员</v>
          </cell>
          <cell r="G934">
            <v>1</v>
          </cell>
          <cell r="H934">
            <v>1</v>
          </cell>
          <cell r="I934">
            <v>1</v>
          </cell>
          <cell r="J934">
            <v>1</v>
          </cell>
          <cell r="K934">
            <v>1</v>
          </cell>
          <cell r="L934">
            <v>1</v>
          </cell>
          <cell r="M934">
            <v>1</v>
          </cell>
          <cell r="N934">
            <v>1</v>
          </cell>
          <cell r="O934">
            <v>1</v>
          </cell>
          <cell r="P934">
            <v>1</v>
          </cell>
          <cell r="Q934">
            <v>10</v>
          </cell>
          <cell r="R934">
            <v>1</v>
          </cell>
        </row>
        <row r="935">
          <cell r="E935" t="str">
            <v>黄璐玲</v>
          </cell>
          <cell r="F935" t="str">
            <v>共青团员</v>
          </cell>
          <cell r="G935">
            <v>1</v>
          </cell>
          <cell r="H935">
            <v>1</v>
          </cell>
          <cell r="I935">
            <v>1</v>
          </cell>
          <cell r="J935">
            <v>1</v>
          </cell>
          <cell r="K935">
            <v>1</v>
          </cell>
          <cell r="L935">
            <v>1</v>
          </cell>
          <cell r="M935">
            <v>1</v>
          </cell>
          <cell r="N935">
            <v>1</v>
          </cell>
          <cell r="O935">
            <v>1</v>
          </cell>
          <cell r="P935">
            <v>1</v>
          </cell>
          <cell r="Q935">
            <v>10</v>
          </cell>
          <cell r="R935">
            <v>1</v>
          </cell>
        </row>
        <row r="936">
          <cell r="E936" t="str">
            <v>谢叶帅</v>
          </cell>
          <cell r="F936" t="str">
            <v>共青团员</v>
          </cell>
          <cell r="G936">
            <v>1</v>
          </cell>
          <cell r="H936">
            <v>1</v>
          </cell>
          <cell r="I936">
            <v>1</v>
          </cell>
          <cell r="J936">
            <v>1</v>
          </cell>
          <cell r="K936">
            <v>1</v>
          </cell>
          <cell r="L936">
            <v>1</v>
          </cell>
          <cell r="M936">
            <v>1</v>
          </cell>
          <cell r="N936">
            <v>1</v>
          </cell>
          <cell r="O936">
            <v>1</v>
          </cell>
          <cell r="P936">
            <v>1</v>
          </cell>
          <cell r="Q936">
            <v>10</v>
          </cell>
          <cell r="R936">
            <v>1</v>
          </cell>
        </row>
        <row r="937">
          <cell r="E937" t="str">
            <v>林志翔</v>
          </cell>
          <cell r="F937" t="str">
            <v>共青团员</v>
          </cell>
          <cell r="G937">
            <v>1</v>
          </cell>
          <cell r="H937">
            <v>1</v>
          </cell>
          <cell r="I937">
            <v>1</v>
          </cell>
          <cell r="J937">
            <v>1</v>
          </cell>
          <cell r="K937">
            <v>1</v>
          </cell>
          <cell r="L937">
            <v>1</v>
          </cell>
          <cell r="M937">
            <v>1</v>
          </cell>
          <cell r="N937">
            <v>1</v>
          </cell>
          <cell r="O937">
            <v>1</v>
          </cell>
          <cell r="P937">
            <v>1</v>
          </cell>
          <cell r="Q937">
            <v>10</v>
          </cell>
          <cell r="R937">
            <v>1</v>
          </cell>
        </row>
        <row r="938">
          <cell r="E938" t="str">
            <v>胡锦跃</v>
          </cell>
          <cell r="F938" t="str">
            <v>共青团员</v>
          </cell>
          <cell r="G938">
            <v>1</v>
          </cell>
          <cell r="H938">
            <v>1</v>
          </cell>
          <cell r="I938">
            <v>1</v>
          </cell>
          <cell r="J938">
            <v>1</v>
          </cell>
          <cell r="K938">
            <v>1</v>
          </cell>
          <cell r="L938">
            <v>1</v>
          </cell>
          <cell r="M938">
            <v>1</v>
          </cell>
          <cell r="N938">
            <v>1</v>
          </cell>
          <cell r="O938">
            <v>1</v>
          </cell>
          <cell r="P938">
            <v>1</v>
          </cell>
          <cell r="Q938">
            <v>10</v>
          </cell>
          <cell r="R938">
            <v>1</v>
          </cell>
        </row>
        <row r="939">
          <cell r="E939" t="str">
            <v>陈诒可</v>
          </cell>
          <cell r="F939" t="str">
            <v>共青团员</v>
          </cell>
          <cell r="G939">
            <v>1</v>
          </cell>
          <cell r="H939">
            <v>1</v>
          </cell>
          <cell r="I939">
            <v>1</v>
          </cell>
          <cell r="J939">
            <v>1</v>
          </cell>
          <cell r="K939">
            <v>1</v>
          </cell>
          <cell r="L939">
            <v>1</v>
          </cell>
          <cell r="M939">
            <v>1</v>
          </cell>
          <cell r="N939">
            <v>1</v>
          </cell>
          <cell r="O939">
            <v>1</v>
          </cell>
          <cell r="P939">
            <v>1</v>
          </cell>
          <cell r="Q939">
            <v>10</v>
          </cell>
          <cell r="R939">
            <v>1</v>
          </cell>
        </row>
        <row r="940">
          <cell r="E940" t="str">
            <v>汤俊玺</v>
          </cell>
          <cell r="F940" t="str">
            <v>共青团员</v>
          </cell>
          <cell r="G940">
            <v>1</v>
          </cell>
          <cell r="H940">
            <v>1</v>
          </cell>
          <cell r="I940">
            <v>1</v>
          </cell>
          <cell r="J940">
            <v>1</v>
          </cell>
          <cell r="K940">
            <v>1</v>
          </cell>
          <cell r="L940">
            <v>1</v>
          </cell>
          <cell r="M940">
            <v>1</v>
          </cell>
          <cell r="N940">
            <v>1</v>
          </cell>
          <cell r="O940">
            <v>1</v>
          </cell>
          <cell r="P940">
            <v>1</v>
          </cell>
          <cell r="Q940">
            <v>10</v>
          </cell>
          <cell r="R940">
            <v>1</v>
          </cell>
        </row>
        <row r="941">
          <cell r="E941" t="str">
            <v>郎琅</v>
          </cell>
          <cell r="F941" t="str">
            <v>共青团员</v>
          </cell>
          <cell r="G941">
            <v>1</v>
          </cell>
          <cell r="H941">
            <v>1</v>
          </cell>
          <cell r="I941">
            <v>1</v>
          </cell>
          <cell r="J941">
            <v>1</v>
          </cell>
          <cell r="K941">
            <v>1</v>
          </cell>
          <cell r="L941">
            <v>1</v>
          </cell>
          <cell r="M941">
            <v>1</v>
          </cell>
          <cell r="N941">
            <v>1</v>
          </cell>
          <cell r="O941">
            <v>1</v>
          </cell>
          <cell r="P941">
            <v>1</v>
          </cell>
          <cell r="Q941">
            <v>10</v>
          </cell>
          <cell r="R941">
            <v>1</v>
          </cell>
        </row>
        <row r="942">
          <cell r="E942" t="str">
            <v>王诚毅</v>
          </cell>
          <cell r="F942" t="str">
            <v>共青团员</v>
          </cell>
          <cell r="G942">
            <v>1</v>
          </cell>
          <cell r="H942">
            <v>1</v>
          </cell>
          <cell r="I942">
            <v>1</v>
          </cell>
          <cell r="J942">
            <v>1</v>
          </cell>
          <cell r="K942">
            <v>1</v>
          </cell>
          <cell r="L942">
            <v>1</v>
          </cell>
          <cell r="M942">
            <v>1</v>
          </cell>
          <cell r="N942">
            <v>1</v>
          </cell>
          <cell r="O942">
            <v>1</v>
          </cell>
          <cell r="P942">
            <v>1</v>
          </cell>
          <cell r="Q942">
            <v>10</v>
          </cell>
          <cell r="R942">
            <v>1</v>
          </cell>
        </row>
        <row r="943">
          <cell r="E943" t="str">
            <v>宁允</v>
          </cell>
          <cell r="F943" t="str">
            <v>共青团员</v>
          </cell>
          <cell r="G943">
            <v>1</v>
          </cell>
          <cell r="H943">
            <v>1</v>
          </cell>
          <cell r="I943">
            <v>1</v>
          </cell>
          <cell r="J943">
            <v>1</v>
          </cell>
          <cell r="K943">
            <v>1</v>
          </cell>
          <cell r="L943">
            <v>1</v>
          </cell>
          <cell r="M943">
            <v>1</v>
          </cell>
          <cell r="N943">
            <v>1</v>
          </cell>
          <cell r="O943">
            <v>1</v>
          </cell>
          <cell r="P943">
            <v>1</v>
          </cell>
          <cell r="Q943">
            <v>10</v>
          </cell>
          <cell r="R943">
            <v>1</v>
          </cell>
        </row>
        <row r="944">
          <cell r="E944" t="str">
            <v>强容洁</v>
          </cell>
          <cell r="F944" t="str">
            <v>共青团员</v>
          </cell>
          <cell r="G944">
            <v>1</v>
          </cell>
          <cell r="H944">
            <v>1</v>
          </cell>
          <cell r="I944">
            <v>1</v>
          </cell>
          <cell r="J944">
            <v>1</v>
          </cell>
          <cell r="K944">
            <v>1</v>
          </cell>
          <cell r="L944">
            <v>1</v>
          </cell>
          <cell r="M944">
            <v>1</v>
          </cell>
          <cell r="N944">
            <v>1</v>
          </cell>
          <cell r="O944">
            <v>1</v>
          </cell>
          <cell r="P944">
            <v>1</v>
          </cell>
          <cell r="Q944">
            <v>10</v>
          </cell>
          <cell r="R944">
            <v>1</v>
          </cell>
        </row>
        <row r="945">
          <cell r="E945" t="str">
            <v>曾承炜</v>
          </cell>
          <cell r="F945" t="str">
            <v>共青团员</v>
          </cell>
          <cell r="G945">
            <v>1</v>
          </cell>
          <cell r="H945">
            <v>1</v>
          </cell>
          <cell r="I945">
            <v>1</v>
          </cell>
          <cell r="J945">
            <v>1</v>
          </cell>
          <cell r="K945">
            <v>1</v>
          </cell>
          <cell r="L945">
            <v>1</v>
          </cell>
          <cell r="M945">
            <v>1</v>
          </cell>
          <cell r="N945">
            <v>1</v>
          </cell>
          <cell r="O945">
            <v>1</v>
          </cell>
          <cell r="P945">
            <v>1</v>
          </cell>
          <cell r="Q945">
            <v>10</v>
          </cell>
          <cell r="R945">
            <v>1</v>
          </cell>
        </row>
        <row r="946">
          <cell r="E946" t="str">
            <v>俞智元</v>
          </cell>
          <cell r="F946" t="str">
            <v>共青团员</v>
          </cell>
          <cell r="G946">
            <v>1</v>
          </cell>
          <cell r="H946">
            <v>1</v>
          </cell>
          <cell r="I946">
            <v>1</v>
          </cell>
          <cell r="J946">
            <v>1</v>
          </cell>
          <cell r="K946">
            <v>1</v>
          </cell>
          <cell r="L946">
            <v>1</v>
          </cell>
          <cell r="M946">
            <v>1</v>
          </cell>
          <cell r="N946">
            <v>1</v>
          </cell>
          <cell r="O946">
            <v>1</v>
          </cell>
          <cell r="P946">
            <v>1</v>
          </cell>
          <cell r="Q946">
            <v>10</v>
          </cell>
          <cell r="R946">
            <v>1</v>
          </cell>
        </row>
        <row r="947">
          <cell r="E947" t="str">
            <v>张涵宇</v>
          </cell>
          <cell r="F947" t="str">
            <v>共青团员</v>
          </cell>
          <cell r="G947">
            <v>1</v>
          </cell>
          <cell r="H947">
            <v>1</v>
          </cell>
          <cell r="I947">
            <v>1</v>
          </cell>
          <cell r="J947">
            <v>1</v>
          </cell>
          <cell r="K947">
            <v>1</v>
          </cell>
          <cell r="L947">
            <v>1</v>
          </cell>
          <cell r="M947">
            <v>1</v>
          </cell>
          <cell r="N947">
            <v>1</v>
          </cell>
          <cell r="O947">
            <v>1</v>
          </cell>
          <cell r="P947">
            <v>1</v>
          </cell>
          <cell r="Q947">
            <v>10</v>
          </cell>
          <cell r="R947">
            <v>1</v>
          </cell>
        </row>
        <row r="948">
          <cell r="E948" t="str">
            <v>陈睿</v>
          </cell>
          <cell r="F948" t="str">
            <v>共青团员</v>
          </cell>
          <cell r="G948">
            <v>1</v>
          </cell>
          <cell r="H948">
            <v>1</v>
          </cell>
          <cell r="I948">
            <v>1</v>
          </cell>
          <cell r="J948">
            <v>1</v>
          </cell>
          <cell r="K948">
            <v>1</v>
          </cell>
          <cell r="L948">
            <v>0</v>
          </cell>
          <cell r="M948">
            <v>1</v>
          </cell>
          <cell r="N948">
            <v>1</v>
          </cell>
          <cell r="O948">
            <v>1</v>
          </cell>
          <cell r="P948">
            <v>1</v>
          </cell>
          <cell r="Q948">
            <v>9</v>
          </cell>
          <cell r="R948">
            <v>0.5</v>
          </cell>
        </row>
        <row r="949">
          <cell r="E949" t="str">
            <v>徐心怡</v>
          </cell>
          <cell r="F949" t="str">
            <v>共青团员</v>
          </cell>
          <cell r="G949">
            <v>1</v>
          </cell>
          <cell r="H949">
            <v>1</v>
          </cell>
          <cell r="I949">
            <v>1</v>
          </cell>
          <cell r="J949">
            <v>1</v>
          </cell>
          <cell r="K949">
            <v>1</v>
          </cell>
          <cell r="L949">
            <v>1</v>
          </cell>
          <cell r="M949">
            <v>1</v>
          </cell>
          <cell r="N949">
            <v>1</v>
          </cell>
          <cell r="O949">
            <v>1</v>
          </cell>
          <cell r="P949">
            <v>1</v>
          </cell>
          <cell r="Q949">
            <v>10</v>
          </cell>
          <cell r="R949">
            <v>1</v>
          </cell>
        </row>
        <row r="950">
          <cell r="E950" t="str">
            <v>张美灵</v>
          </cell>
          <cell r="F950" t="str">
            <v>共青团员</v>
          </cell>
          <cell r="G950">
            <v>0</v>
          </cell>
          <cell r="H950">
            <v>0</v>
          </cell>
          <cell r="I950">
            <v>0</v>
          </cell>
          <cell r="J950">
            <v>1</v>
          </cell>
          <cell r="K950">
            <v>1</v>
          </cell>
          <cell r="L950">
            <v>1</v>
          </cell>
          <cell r="M950">
            <v>1</v>
          </cell>
          <cell r="N950">
            <v>1</v>
          </cell>
          <cell r="O950">
            <v>1</v>
          </cell>
          <cell r="P950">
            <v>1</v>
          </cell>
          <cell r="Q950">
            <v>7</v>
          </cell>
          <cell r="R950">
            <v>0</v>
          </cell>
        </row>
        <row r="951">
          <cell r="E951" t="str">
            <v>吴惠莎</v>
          </cell>
          <cell r="F951" t="str">
            <v>共青团员</v>
          </cell>
          <cell r="G951">
            <v>1</v>
          </cell>
          <cell r="H951">
            <v>1</v>
          </cell>
          <cell r="I951">
            <v>1</v>
          </cell>
          <cell r="J951">
            <v>1</v>
          </cell>
          <cell r="K951">
            <v>1</v>
          </cell>
          <cell r="L951">
            <v>1</v>
          </cell>
          <cell r="M951">
            <v>1</v>
          </cell>
          <cell r="N951">
            <v>1</v>
          </cell>
          <cell r="O951">
            <v>1</v>
          </cell>
          <cell r="P951">
            <v>1</v>
          </cell>
          <cell r="Q951">
            <v>10</v>
          </cell>
          <cell r="R951">
            <v>1</v>
          </cell>
        </row>
        <row r="952">
          <cell r="E952" t="str">
            <v>权烨</v>
          </cell>
          <cell r="F952" t="str">
            <v>共青团员</v>
          </cell>
          <cell r="G952">
            <v>1</v>
          </cell>
          <cell r="H952">
            <v>1</v>
          </cell>
          <cell r="I952">
            <v>1</v>
          </cell>
          <cell r="J952">
            <v>1</v>
          </cell>
          <cell r="K952">
            <v>1</v>
          </cell>
          <cell r="L952">
            <v>1</v>
          </cell>
          <cell r="M952">
            <v>1</v>
          </cell>
          <cell r="N952">
            <v>1</v>
          </cell>
          <cell r="O952">
            <v>1</v>
          </cell>
          <cell r="P952">
            <v>1</v>
          </cell>
          <cell r="Q952">
            <v>10</v>
          </cell>
          <cell r="R952">
            <v>1</v>
          </cell>
        </row>
        <row r="953">
          <cell r="E953" t="str">
            <v>江桥道</v>
          </cell>
          <cell r="F953" t="str">
            <v>共青团员</v>
          </cell>
          <cell r="G953">
            <v>1</v>
          </cell>
          <cell r="H953">
            <v>1</v>
          </cell>
          <cell r="I953">
            <v>1</v>
          </cell>
          <cell r="J953">
            <v>1</v>
          </cell>
          <cell r="K953">
            <v>1</v>
          </cell>
          <cell r="L953">
            <v>1</v>
          </cell>
          <cell r="M953">
            <v>1</v>
          </cell>
          <cell r="N953">
            <v>1</v>
          </cell>
          <cell r="O953">
            <v>1</v>
          </cell>
          <cell r="P953">
            <v>1</v>
          </cell>
          <cell r="Q953">
            <v>10</v>
          </cell>
          <cell r="R953">
            <v>1</v>
          </cell>
        </row>
        <row r="954">
          <cell r="E954" t="str">
            <v>李俊宇</v>
          </cell>
          <cell r="F954" t="str">
            <v>共青团员</v>
          </cell>
          <cell r="G954">
            <v>1</v>
          </cell>
          <cell r="H954">
            <v>1</v>
          </cell>
          <cell r="I954">
            <v>1</v>
          </cell>
          <cell r="J954">
            <v>1</v>
          </cell>
          <cell r="K954">
            <v>1</v>
          </cell>
          <cell r="L954">
            <v>1</v>
          </cell>
          <cell r="M954">
            <v>1</v>
          </cell>
          <cell r="N954">
            <v>1</v>
          </cell>
          <cell r="O954">
            <v>1</v>
          </cell>
          <cell r="P954">
            <v>1</v>
          </cell>
          <cell r="Q954">
            <v>10</v>
          </cell>
          <cell r="R954">
            <v>1</v>
          </cell>
        </row>
        <row r="955">
          <cell r="E955" t="str">
            <v>陈梓菲</v>
          </cell>
          <cell r="F955" t="str">
            <v>共青团员</v>
          </cell>
          <cell r="G955">
            <v>1</v>
          </cell>
          <cell r="H955">
            <v>1</v>
          </cell>
          <cell r="I955">
            <v>1</v>
          </cell>
          <cell r="J955">
            <v>1</v>
          </cell>
          <cell r="K955">
            <v>1</v>
          </cell>
          <cell r="L955">
            <v>1</v>
          </cell>
          <cell r="M955">
            <v>1</v>
          </cell>
          <cell r="N955">
            <v>1</v>
          </cell>
          <cell r="O955">
            <v>1</v>
          </cell>
          <cell r="P955">
            <v>1</v>
          </cell>
          <cell r="Q955">
            <v>10</v>
          </cell>
          <cell r="R955">
            <v>1</v>
          </cell>
        </row>
        <row r="956">
          <cell r="E956" t="str">
            <v>陈耕渔</v>
          </cell>
          <cell r="F956" t="str">
            <v>共青团员</v>
          </cell>
          <cell r="G956">
            <v>1</v>
          </cell>
          <cell r="H956">
            <v>1</v>
          </cell>
          <cell r="I956">
            <v>1</v>
          </cell>
          <cell r="J956">
            <v>1</v>
          </cell>
          <cell r="K956">
            <v>1</v>
          </cell>
          <cell r="L956">
            <v>1</v>
          </cell>
          <cell r="M956">
            <v>1</v>
          </cell>
          <cell r="N956">
            <v>1</v>
          </cell>
          <cell r="O956">
            <v>1</v>
          </cell>
          <cell r="P956">
            <v>1</v>
          </cell>
          <cell r="Q956">
            <v>10</v>
          </cell>
          <cell r="R956">
            <v>1</v>
          </cell>
        </row>
        <row r="957">
          <cell r="E957" t="str">
            <v>韩郴城</v>
          </cell>
          <cell r="F957" t="str">
            <v>共青团员</v>
          </cell>
          <cell r="G957">
            <v>1</v>
          </cell>
          <cell r="H957">
            <v>1</v>
          </cell>
          <cell r="I957">
            <v>1</v>
          </cell>
          <cell r="J957">
            <v>1</v>
          </cell>
          <cell r="K957">
            <v>1</v>
          </cell>
          <cell r="L957">
            <v>1</v>
          </cell>
          <cell r="M957">
            <v>1</v>
          </cell>
          <cell r="N957">
            <v>1</v>
          </cell>
          <cell r="O957">
            <v>1</v>
          </cell>
          <cell r="P957">
            <v>1</v>
          </cell>
          <cell r="Q957">
            <v>10</v>
          </cell>
          <cell r="R957">
            <v>1</v>
          </cell>
        </row>
        <row r="958">
          <cell r="E958" t="str">
            <v>朱进</v>
          </cell>
          <cell r="F958" t="str">
            <v>共青团员</v>
          </cell>
          <cell r="G958">
            <v>1</v>
          </cell>
          <cell r="H958">
            <v>1</v>
          </cell>
          <cell r="I958">
            <v>1</v>
          </cell>
          <cell r="J958">
            <v>1</v>
          </cell>
          <cell r="K958">
            <v>1</v>
          </cell>
          <cell r="L958">
            <v>1</v>
          </cell>
          <cell r="M958">
            <v>1</v>
          </cell>
          <cell r="N958">
            <v>1</v>
          </cell>
          <cell r="O958">
            <v>1</v>
          </cell>
          <cell r="P958">
            <v>1</v>
          </cell>
          <cell r="Q958">
            <v>10</v>
          </cell>
          <cell r="R958">
            <v>1</v>
          </cell>
        </row>
        <row r="959">
          <cell r="E959" t="str">
            <v>任子尧</v>
          </cell>
          <cell r="F959" t="str">
            <v>共青团员</v>
          </cell>
          <cell r="G959">
            <v>1</v>
          </cell>
          <cell r="H959">
            <v>1</v>
          </cell>
          <cell r="I959">
            <v>1</v>
          </cell>
          <cell r="J959">
            <v>1</v>
          </cell>
          <cell r="K959">
            <v>1</v>
          </cell>
          <cell r="L959">
            <v>1</v>
          </cell>
          <cell r="M959">
            <v>1</v>
          </cell>
          <cell r="N959">
            <v>1</v>
          </cell>
          <cell r="O959">
            <v>1</v>
          </cell>
          <cell r="P959">
            <v>1</v>
          </cell>
          <cell r="Q959">
            <v>10</v>
          </cell>
          <cell r="R959">
            <v>1</v>
          </cell>
        </row>
        <row r="960">
          <cell r="E960" t="str">
            <v>李浩森</v>
          </cell>
          <cell r="F960" t="str">
            <v>共青团员</v>
          </cell>
          <cell r="G960">
            <v>1</v>
          </cell>
          <cell r="H960">
            <v>1</v>
          </cell>
          <cell r="I960">
            <v>1</v>
          </cell>
          <cell r="J960">
            <v>1</v>
          </cell>
          <cell r="K960">
            <v>1</v>
          </cell>
          <cell r="L960">
            <v>1</v>
          </cell>
          <cell r="M960">
            <v>1</v>
          </cell>
          <cell r="N960">
            <v>1</v>
          </cell>
          <cell r="O960">
            <v>1</v>
          </cell>
          <cell r="P960">
            <v>1</v>
          </cell>
          <cell r="Q960">
            <v>10</v>
          </cell>
          <cell r="R960">
            <v>1</v>
          </cell>
        </row>
        <row r="961">
          <cell r="E961" t="str">
            <v>许世熙</v>
          </cell>
          <cell r="F961" t="str">
            <v>共青团员</v>
          </cell>
          <cell r="G961">
            <v>1</v>
          </cell>
          <cell r="H961">
            <v>1</v>
          </cell>
          <cell r="I961">
            <v>1</v>
          </cell>
          <cell r="J961">
            <v>1</v>
          </cell>
          <cell r="K961">
            <v>1</v>
          </cell>
          <cell r="L961">
            <v>1</v>
          </cell>
          <cell r="M961">
            <v>1</v>
          </cell>
          <cell r="N961">
            <v>1</v>
          </cell>
          <cell r="O961">
            <v>1</v>
          </cell>
          <cell r="P961">
            <v>1</v>
          </cell>
          <cell r="Q961">
            <v>10</v>
          </cell>
          <cell r="R961">
            <v>1</v>
          </cell>
        </row>
        <row r="962">
          <cell r="E962" t="str">
            <v>华德力</v>
          </cell>
          <cell r="F962" t="str">
            <v>共青团员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1</v>
          </cell>
          <cell r="L962">
            <v>1</v>
          </cell>
          <cell r="M962">
            <v>1</v>
          </cell>
          <cell r="N962">
            <v>1</v>
          </cell>
          <cell r="O962">
            <v>1</v>
          </cell>
          <cell r="P962">
            <v>1</v>
          </cell>
          <cell r="Q962">
            <v>6</v>
          </cell>
          <cell r="R962">
            <v>0</v>
          </cell>
        </row>
        <row r="963">
          <cell r="E963" t="str">
            <v>黄石磊</v>
          </cell>
          <cell r="F963" t="str">
            <v>共青团员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1</v>
          </cell>
          <cell r="L963">
            <v>1</v>
          </cell>
          <cell r="M963">
            <v>1</v>
          </cell>
          <cell r="N963">
            <v>1</v>
          </cell>
          <cell r="O963">
            <v>1</v>
          </cell>
          <cell r="P963">
            <v>1</v>
          </cell>
          <cell r="Q963">
            <v>6</v>
          </cell>
          <cell r="R963">
            <v>0</v>
          </cell>
        </row>
        <row r="964">
          <cell r="E964" t="str">
            <v>李佳恩</v>
          </cell>
          <cell r="F964" t="str">
            <v>共青团员</v>
          </cell>
          <cell r="G964">
            <v>1</v>
          </cell>
          <cell r="H964">
            <v>1</v>
          </cell>
          <cell r="I964">
            <v>1</v>
          </cell>
          <cell r="J964">
            <v>1</v>
          </cell>
          <cell r="K964">
            <v>1</v>
          </cell>
          <cell r="L964">
            <v>1</v>
          </cell>
          <cell r="M964">
            <v>1</v>
          </cell>
          <cell r="N964">
            <v>1</v>
          </cell>
          <cell r="O964">
            <v>1</v>
          </cell>
          <cell r="P964">
            <v>1</v>
          </cell>
          <cell r="Q964">
            <v>10</v>
          </cell>
          <cell r="R964">
            <v>1</v>
          </cell>
        </row>
        <row r="965">
          <cell r="E965" t="str">
            <v>贾照地</v>
          </cell>
          <cell r="F965" t="str">
            <v>共青团员</v>
          </cell>
          <cell r="G965">
            <v>1</v>
          </cell>
          <cell r="H965">
            <v>1</v>
          </cell>
          <cell r="I965">
            <v>1</v>
          </cell>
          <cell r="J965">
            <v>1</v>
          </cell>
          <cell r="K965">
            <v>1</v>
          </cell>
          <cell r="L965">
            <v>1</v>
          </cell>
          <cell r="M965">
            <v>1</v>
          </cell>
          <cell r="N965">
            <v>1</v>
          </cell>
          <cell r="O965">
            <v>1</v>
          </cell>
          <cell r="P965">
            <v>1</v>
          </cell>
          <cell r="Q965">
            <v>10</v>
          </cell>
          <cell r="R965">
            <v>1</v>
          </cell>
        </row>
        <row r="966">
          <cell r="E966" t="str">
            <v>贾卓翰</v>
          </cell>
          <cell r="F966" t="str">
            <v>共青团员</v>
          </cell>
          <cell r="G966">
            <v>1</v>
          </cell>
          <cell r="H966">
            <v>1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  <cell r="P966">
            <v>1</v>
          </cell>
          <cell r="Q966">
            <v>10</v>
          </cell>
          <cell r="R966">
            <v>1</v>
          </cell>
        </row>
        <row r="967">
          <cell r="E967" t="str">
            <v>陈震烨</v>
          </cell>
          <cell r="F967" t="str">
            <v>共青团员</v>
          </cell>
          <cell r="G967">
            <v>1</v>
          </cell>
          <cell r="H967">
            <v>1</v>
          </cell>
          <cell r="I967">
            <v>1</v>
          </cell>
          <cell r="J967">
            <v>1</v>
          </cell>
          <cell r="K967">
            <v>1</v>
          </cell>
          <cell r="L967">
            <v>1</v>
          </cell>
          <cell r="M967">
            <v>1</v>
          </cell>
          <cell r="N967">
            <v>1</v>
          </cell>
          <cell r="O967">
            <v>1</v>
          </cell>
          <cell r="P967">
            <v>1</v>
          </cell>
          <cell r="Q967">
            <v>10</v>
          </cell>
          <cell r="R967">
            <v>1</v>
          </cell>
        </row>
        <row r="968">
          <cell r="E968" t="str">
            <v>陈文江</v>
          </cell>
          <cell r="F968" t="str">
            <v>共青团员</v>
          </cell>
          <cell r="G968">
            <v>1</v>
          </cell>
          <cell r="H968">
            <v>1</v>
          </cell>
          <cell r="I968">
            <v>0</v>
          </cell>
          <cell r="J968">
            <v>1</v>
          </cell>
          <cell r="K968">
            <v>1</v>
          </cell>
          <cell r="L968">
            <v>0</v>
          </cell>
          <cell r="M968">
            <v>0</v>
          </cell>
          <cell r="N968">
            <v>1</v>
          </cell>
          <cell r="O968">
            <v>1</v>
          </cell>
          <cell r="P968">
            <v>1</v>
          </cell>
          <cell r="Q968">
            <v>7</v>
          </cell>
          <cell r="R968">
            <v>0</v>
          </cell>
        </row>
        <row r="969">
          <cell r="E969" t="str">
            <v>凌宇翀</v>
          </cell>
          <cell r="F969" t="str">
            <v>共青团员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1</v>
          </cell>
          <cell r="L969">
            <v>0</v>
          </cell>
          <cell r="M969">
            <v>0</v>
          </cell>
          <cell r="N969">
            <v>1</v>
          </cell>
          <cell r="O969">
            <v>1</v>
          </cell>
          <cell r="P969">
            <v>0</v>
          </cell>
          <cell r="Q969">
            <v>5</v>
          </cell>
          <cell r="R969">
            <v>0</v>
          </cell>
        </row>
        <row r="970">
          <cell r="E970" t="str">
            <v>胡凯乐</v>
          </cell>
          <cell r="F970" t="str">
            <v>共青团员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1</v>
          </cell>
          <cell r="L970">
            <v>0</v>
          </cell>
          <cell r="M970">
            <v>0</v>
          </cell>
          <cell r="N970">
            <v>1</v>
          </cell>
          <cell r="O970">
            <v>1</v>
          </cell>
          <cell r="P970">
            <v>1</v>
          </cell>
          <cell r="Q970">
            <v>6</v>
          </cell>
          <cell r="R970">
            <v>0</v>
          </cell>
        </row>
        <row r="971">
          <cell r="E971" t="str">
            <v>何安绮</v>
          </cell>
          <cell r="F971" t="str">
            <v>共青团员</v>
          </cell>
          <cell r="G971">
            <v>1</v>
          </cell>
          <cell r="H971">
            <v>1</v>
          </cell>
          <cell r="I971">
            <v>0</v>
          </cell>
          <cell r="J971">
            <v>1</v>
          </cell>
          <cell r="K971">
            <v>1</v>
          </cell>
          <cell r="L971">
            <v>0</v>
          </cell>
          <cell r="M971">
            <v>0</v>
          </cell>
          <cell r="N971">
            <v>1</v>
          </cell>
          <cell r="O971">
            <v>1</v>
          </cell>
          <cell r="P971">
            <v>1</v>
          </cell>
          <cell r="Q971">
            <v>7</v>
          </cell>
          <cell r="R971">
            <v>0</v>
          </cell>
        </row>
        <row r="972">
          <cell r="E972" t="str">
            <v>赵文卓</v>
          </cell>
          <cell r="F972" t="str">
            <v>共青团员</v>
          </cell>
          <cell r="G972">
            <v>1</v>
          </cell>
          <cell r="H972">
            <v>1</v>
          </cell>
          <cell r="I972">
            <v>0</v>
          </cell>
          <cell r="J972">
            <v>1</v>
          </cell>
          <cell r="K972">
            <v>1</v>
          </cell>
          <cell r="L972">
            <v>0</v>
          </cell>
          <cell r="M972">
            <v>0</v>
          </cell>
          <cell r="N972">
            <v>1</v>
          </cell>
          <cell r="O972">
            <v>1</v>
          </cell>
          <cell r="P972">
            <v>1</v>
          </cell>
          <cell r="Q972">
            <v>7</v>
          </cell>
          <cell r="R972">
            <v>0</v>
          </cell>
        </row>
        <row r="973">
          <cell r="E973" t="str">
            <v>姜锦宁</v>
          </cell>
          <cell r="F973" t="str">
            <v>共青团员</v>
          </cell>
          <cell r="G973">
            <v>1</v>
          </cell>
          <cell r="H973">
            <v>1</v>
          </cell>
          <cell r="I973">
            <v>0</v>
          </cell>
          <cell r="J973">
            <v>1</v>
          </cell>
          <cell r="K973">
            <v>1</v>
          </cell>
          <cell r="L973">
            <v>0</v>
          </cell>
          <cell r="M973">
            <v>0</v>
          </cell>
          <cell r="N973">
            <v>1</v>
          </cell>
          <cell r="O973">
            <v>1</v>
          </cell>
          <cell r="P973">
            <v>1</v>
          </cell>
          <cell r="Q973">
            <v>7</v>
          </cell>
          <cell r="R973">
            <v>0</v>
          </cell>
        </row>
        <row r="974">
          <cell r="E974" t="str">
            <v>周树康</v>
          </cell>
          <cell r="F974" t="str">
            <v>共青团员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1</v>
          </cell>
          <cell r="L974">
            <v>0</v>
          </cell>
          <cell r="M974">
            <v>0</v>
          </cell>
          <cell r="N974">
            <v>1</v>
          </cell>
          <cell r="O974">
            <v>1</v>
          </cell>
          <cell r="P974">
            <v>1</v>
          </cell>
          <cell r="Q974">
            <v>6</v>
          </cell>
          <cell r="R974">
            <v>0</v>
          </cell>
        </row>
        <row r="975">
          <cell r="E975" t="str">
            <v>胡艺腾</v>
          </cell>
          <cell r="F975" t="str">
            <v>共青团员</v>
          </cell>
          <cell r="G975">
            <v>1</v>
          </cell>
          <cell r="H975">
            <v>1</v>
          </cell>
          <cell r="I975">
            <v>0</v>
          </cell>
          <cell r="J975">
            <v>1</v>
          </cell>
          <cell r="K975">
            <v>1</v>
          </cell>
          <cell r="L975">
            <v>0</v>
          </cell>
          <cell r="M975">
            <v>0</v>
          </cell>
          <cell r="N975">
            <v>1</v>
          </cell>
          <cell r="O975">
            <v>1</v>
          </cell>
          <cell r="P975">
            <v>1</v>
          </cell>
          <cell r="Q975">
            <v>7</v>
          </cell>
          <cell r="R975">
            <v>0</v>
          </cell>
        </row>
        <row r="976">
          <cell r="E976" t="str">
            <v>龚曦悦</v>
          </cell>
          <cell r="F976" t="str">
            <v>共青团员</v>
          </cell>
          <cell r="G976">
            <v>1</v>
          </cell>
          <cell r="H976">
            <v>1</v>
          </cell>
          <cell r="I976">
            <v>0</v>
          </cell>
          <cell r="J976">
            <v>1</v>
          </cell>
          <cell r="K976">
            <v>1</v>
          </cell>
          <cell r="L976">
            <v>0</v>
          </cell>
          <cell r="M976">
            <v>0</v>
          </cell>
          <cell r="N976">
            <v>1</v>
          </cell>
          <cell r="O976">
            <v>1</v>
          </cell>
          <cell r="P976">
            <v>1</v>
          </cell>
          <cell r="Q976">
            <v>7</v>
          </cell>
          <cell r="R976">
            <v>0</v>
          </cell>
        </row>
        <row r="977">
          <cell r="E977" t="str">
            <v>夏柯豪</v>
          </cell>
          <cell r="F977" t="str">
            <v>共青团员</v>
          </cell>
          <cell r="G977">
            <v>1</v>
          </cell>
          <cell r="H977">
            <v>1</v>
          </cell>
          <cell r="I977">
            <v>0</v>
          </cell>
          <cell r="J977">
            <v>1</v>
          </cell>
          <cell r="K977">
            <v>1</v>
          </cell>
          <cell r="L977">
            <v>0</v>
          </cell>
          <cell r="M977">
            <v>0</v>
          </cell>
          <cell r="N977">
            <v>1</v>
          </cell>
          <cell r="O977">
            <v>1</v>
          </cell>
          <cell r="P977">
            <v>1</v>
          </cell>
          <cell r="Q977">
            <v>7</v>
          </cell>
          <cell r="R977">
            <v>0</v>
          </cell>
        </row>
        <row r="978">
          <cell r="E978" t="str">
            <v>陈嘉麒</v>
          </cell>
          <cell r="F978" t="str">
            <v>共青团员</v>
          </cell>
          <cell r="G978">
            <v>1</v>
          </cell>
          <cell r="H978">
            <v>1</v>
          </cell>
          <cell r="I978">
            <v>0</v>
          </cell>
          <cell r="J978">
            <v>1</v>
          </cell>
          <cell r="K978">
            <v>1</v>
          </cell>
          <cell r="L978">
            <v>0</v>
          </cell>
          <cell r="M978">
            <v>0</v>
          </cell>
          <cell r="N978">
            <v>1</v>
          </cell>
          <cell r="O978">
            <v>1</v>
          </cell>
          <cell r="P978">
            <v>1</v>
          </cell>
          <cell r="Q978">
            <v>7</v>
          </cell>
          <cell r="R978">
            <v>0</v>
          </cell>
        </row>
        <row r="979">
          <cell r="E979" t="str">
            <v>陈致衡</v>
          </cell>
          <cell r="F979" t="str">
            <v>共青团员</v>
          </cell>
          <cell r="G979">
            <v>1</v>
          </cell>
          <cell r="H979">
            <v>1</v>
          </cell>
          <cell r="I979">
            <v>0</v>
          </cell>
          <cell r="J979">
            <v>1</v>
          </cell>
          <cell r="K979">
            <v>1</v>
          </cell>
          <cell r="L979">
            <v>0</v>
          </cell>
          <cell r="M979">
            <v>0</v>
          </cell>
          <cell r="N979">
            <v>1</v>
          </cell>
          <cell r="O979">
            <v>1</v>
          </cell>
          <cell r="P979">
            <v>1</v>
          </cell>
          <cell r="Q979">
            <v>7</v>
          </cell>
          <cell r="R979">
            <v>0</v>
          </cell>
        </row>
        <row r="980">
          <cell r="E980" t="str">
            <v>李瑞敏</v>
          </cell>
          <cell r="F980" t="str">
            <v>共青团员</v>
          </cell>
          <cell r="G980">
            <v>1</v>
          </cell>
          <cell r="H980">
            <v>1</v>
          </cell>
          <cell r="I980">
            <v>0</v>
          </cell>
          <cell r="J980">
            <v>1</v>
          </cell>
          <cell r="K980">
            <v>1</v>
          </cell>
          <cell r="L980">
            <v>0</v>
          </cell>
          <cell r="M980">
            <v>0</v>
          </cell>
          <cell r="N980">
            <v>1</v>
          </cell>
          <cell r="O980">
            <v>1</v>
          </cell>
          <cell r="P980">
            <v>1</v>
          </cell>
          <cell r="Q980">
            <v>7</v>
          </cell>
          <cell r="R980">
            <v>0</v>
          </cell>
        </row>
        <row r="981">
          <cell r="E981" t="str">
            <v>江明清</v>
          </cell>
          <cell r="F981" t="str">
            <v>共青团员</v>
          </cell>
          <cell r="G981">
            <v>1</v>
          </cell>
          <cell r="H981">
            <v>1</v>
          </cell>
          <cell r="I981">
            <v>0</v>
          </cell>
          <cell r="J981">
            <v>1</v>
          </cell>
          <cell r="K981">
            <v>1</v>
          </cell>
          <cell r="L981">
            <v>0</v>
          </cell>
          <cell r="M981">
            <v>0</v>
          </cell>
          <cell r="N981">
            <v>1</v>
          </cell>
          <cell r="O981">
            <v>1</v>
          </cell>
          <cell r="P981">
            <v>1</v>
          </cell>
          <cell r="Q981">
            <v>7</v>
          </cell>
          <cell r="R981">
            <v>0</v>
          </cell>
        </row>
        <row r="982">
          <cell r="E982" t="str">
            <v>李熙媛</v>
          </cell>
          <cell r="F982" t="str">
            <v>共青团员</v>
          </cell>
          <cell r="G982">
            <v>1</v>
          </cell>
          <cell r="H982">
            <v>1</v>
          </cell>
          <cell r="I982">
            <v>0</v>
          </cell>
          <cell r="J982">
            <v>1</v>
          </cell>
          <cell r="K982">
            <v>1</v>
          </cell>
          <cell r="L982">
            <v>0</v>
          </cell>
          <cell r="M982">
            <v>0</v>
          </cell>
          <cell r="N982">
            <v>1</v>
          </cell>
          <cell r="O982">
            <v>1</v>
          </cell>
          <cell r="P982">
            <v>1</v>
          </cell>
          <cell r="Q982">
            <v>7</v>
          </cell>
          <cell r="R982">
            <v>0</v>
          </cell>
        </row>
        <row r="983">
          <cell r="E983" t="str">
            <v>张腾</v>
          </cell>
          <cell r="F983" t="str">
            <v>共青团员</v>
          </cell>
          <cell r="G983">
            <v>1</v>
          </cell>
          <cell r="H983">
            <v>1</v>
          </cell>
          <cell r="I983">
            <v>0</v>
          </cell>
          <cell r="J983">
            <v>1</v>
          </cell>
          <cell r="K983">
            <v>1</v>
          </cell>
          <cell r="L983">
            <v>0</v>
          </cell>
          <cell r="M983">
            <v>0</v>
          </cell>
          <cell r="N983">
            <v>1</v>
          </cell>
          <cell r="O983">
            <v>1</v>
          </cell>
          <cell r="P983">
            <v>1</v>
          </cell>
          <cell r="Q983">
            <v>7</v>
          </cell>
          <cell r="R983">
            <v>0</v>
          </cell>
        </row>
        <row r="984">
          <cell r="E984" t="str">
            <v>黎笑鸣</v>
          </cell>
          <cell r="F984" t="str">
            <v>共青团员</v>
          </cell>
          <cell r="G984">
            <v>1</v>
          </cell>
          <cell r="H984">
            <v>1</v>
          </cell>
          <cell r="I984">
            <v>0</v>
          </cell>
          <cell r="J984">
            <v>1</v>
          </cell>
          <cell r="K984">
            <v>1</v>
          </cell>
          <cell r="L984">
            <v>0</v>
          </cell>
          <cell r="M984">
            <v>0</v>
          </cell>
          <cell r="N984">
            <v>1</v>
          </cell>
          <cell r="O984">
            <v>1</v>
          </cell>
          <cell r="P984">
            <v>1</v>
          </cell>
          <cell r="Q984">
            <v>7</v>
          </cell>
          <cell r="R984">
            <v>0</v>
          </cell>
        </row>
        <row r="985">
          <cell r="E985" t="str">
            <v>汪天楠</v>
          </cell>
          <cell r="F985" t="str">
            <v>共青团员</v>
          </cell>
          <cell r="G985">
            <v>1</v>
          </cell>
          <cell r="H985">
            <v>1</v>
          </cell>
          <cell r="I985">
            <v>1</v>
          </cell>
          <cell r="J985">
            <v>1</v>
          </cell>
          <cell r="K985">
            <v>1</v>
          </cell>
          <cell r="L985">
            <v>1</v>
          </cell>
          <cell r="M985">
            <v>1</v>
          </cell>
          <cell r="N985">
            <v>1</v>
          </cell>
          <cell r="O985">
            <v>1</v>
          </cell>
          <cell r="P985">
            <v>1</v>
          </cell>
          <cell r="Q985">
            <v>10</v>
          </cell>
          <cell r="R985">
            <v>1</v>
          </cell>
        </row>
        <row r="986">
          <cell r="E986" t="str">
            <v>姜哲彤</v>
          </cell>
          <cell r="F986" t="str">
            <v>共青团员</v>
          </cell>
          <cell r="G986">
            <v>1</v>
          </cell>
          <cell r="H986">
            <v>1</v>
          </cell>
          <cell r="I986">
            <v>1</v>
          </cell>
          <cell r="J986">
            <v>1</v>
          </cell>
          <cell r="K986">
            <v>1</v>
          </cell>
          <cell r="L986">
            <v>1</v>
          </cell>
          <cell r="M986">
            <v>1</v>
          </cell>
          <cell r="N986">
            <v>1</v>
          </cell>
          <cell r="O986">
            <v>1</v>
          </cell>
          <cell r="P986">
            <v>1</v>
          </cell>
          <cell r="Q986">
            <v>10</v>
          </cell>
          <cell r="R986">
            <v>1</v>
          </cell>
        </row>
        <row r="987">
          <cell r="E987" t="str">
            <v>何彦琬</v>
          </cell>
          <cell r="F987" t="str">
            <v>共青团员</v>
          </cell>
          <cell r="G987">
            <v>1</v>
          </cell>
          <cell r="H987">
            <v>1</v>
          </cell>
          <cell r="I987">
            <v>1</v>
          </cell>
          <cell r="J987">
            <v>1</v>
          </cell>
          <cell r="K987">
            <v>1</v>
          </cell>
          <cell r="L987">
            <v>1</v>
          </cell>
          <cell r="M987">
            <v>1</v>
          </cell>
          <cell r="N987">
            <v>1</v>
          </cell>
          <cell r="O987">
            <v>1</v>
          </cell>
          <cell r="P987">
            <v>1</v>
          </cell>
          <cell r="Q987">
            <v>10</v>
          </cell>
          <cell r="R987">
            <v>1</v>
          </cell>
        </row>
        <row r="988">
          <cell r="E988" t="str">
            <v>周天褀</v>
          </cell>
          <cell r="F988" t="str">
            <v>共青团员</v>
          </cell>
          <cell r="G988">
            <v>1</v>
          </cell>
          <cell r="H988">
            <v>1</v>
          </cell>
          <cell r="I988">
            <v>1</v>
          </cell>
          <cell r="J988">
            <v>1</v>
          </cell>
          <cell r="K988">
            <v>1</v>
          </cell>
          <cell r="L988">
            <v>1</v>
          </cell>
          <cell r="M988">
            <v>1</v>
          </cell>
          <cell r="N988">
            <v>1</v>
          </cell>
          <cell r="O988">
            <v>1</v>
          </cell>
          <cell r="P988">
            <v>1</v>
          </cell>
          <cell r="Q988">
            <v>10</v>
          </cell>
          <cell r="R988">
            <v>1</v>
          </cell>
        </row>
        <row r="989">
          <cell r="E989" t="str">
            <v>姚思诚</v>
          </cell>
          <cell r="F989" t="str">
            <v>共青团员</v>
          </cell>
          <cell r="G989">
            <v>1</v>
          </cell>
          <cell r="H989">
            <v>1</v>
          </cell>
          <cell r="I989">
            <v>1</v>
          </cell>
          <cell r="J989">
            <v>1</v>
          </cell>
          <cell r="K989">
            <v>1</v>
          </cell>
          <cell r="L989">
            <v>1</v>
          </cell>
          <cell r="M989">
            <v>1</v>
          </cell>
          <cell r="N989">
            <v>1</v>
          </cell>
          <cell r="O989">
            <v>1</v>
          </cell>
          <cell r="P989">
            <v>1</v>
          </cell>
          <cell r="Q989">
            <v>10</v>
          </cell>
          <cell r="R989">
            <v>1</v>
          </cell>
        </row>
        <row r="990">
          <cell r="E990" t="str">
            <v>陈朝瑜</v>
          </cell>
          <cell r="F990" t="str">
            <v>共青团员</v>
          </cell>
          <cell r="G990">
            <v>1</v>
          </cell>
          <cell r="H990">
            <v>1</v>
          </cell>
          <cell r="I990">
            <v>1</v>
          </cell>
          <cell r="J990">
            <v>1</v>
          </cell>
          <cell r="K990">
            <v>1</v>
          </cell>
          <cell r="L990">
            <v>1</v>
          </cell>
          <cell r="M990">
            <v>1</v>
          </cell>
          <cell r="N990">
            <v>1</v>
          </cell>
          <cell r="O990">
            <v>1</v>
          </cell>
          <cell r="P990">
            <v>1</v>
          </cell>
          <cell r="Q990">
            <v>10</v>
          </cell>
          <cell r="R990">
            <v>1</v>
          </cell>
        </row>
        <row r="991">
          <cell r="E991" t="str">
            <v>周以诚</v>
          </cell>
          <cell r="F991" t="str">
            <v>共青团员</v>
          </cell>
          <cell r="G991">
            <v>1</v>
          </cell>
          <cell r="H991">
            <v>1</v>
          </cell>
          <cell r="I991">
            <v>1</v>
          </cell>
          <cell r="J991">
            <v>1</v>
          </cell>
          <cell r="K991">
            <v>1</v>
          </cell>
          <cell r="L991">
            <v>1</v>
          </cell>
          <cell r="M991">
            <v>1</v>
          </cell>
          <cell r="N991">
            <v>1</v>
          </cell>
          <cell r="O991">
            <v>1</v>
          </cell>
          <cell r="P991">
            <v>1</v>
          </cell>
          <cell r="Q991">
            <v>10</v>
          </cell>
          <cell r="R991">
            <v>1</v>
          </cell>
        </row>
        <row r="992">
          <cell r="E992" t="str">
            <v>雷雨晴</v>
          </cell>
          <cell r="F992" t="str">
            <v>共青团员</v>
          </cell>
          <cell r="G992">
            <v>1</v>
          </cell>
          <cell r="H992">
            <v>1</v>
          </cell>
          <cell r="I992">
            <v>1</v>
          </cell>
          <cell r="J992">
            <v>1</v>
          </cell>
          <cell r="K992">
            <v>1</v>
          </cell>
          <cell r="L992">
            <v>1</v>
          </cell>
          <cell r="M992">
            <v>1</v>
          </cell>
          <cell r="N992">
            <v>1</v>
          </cell>
          <cell r="O992">
            <v>1</v>
          </cell>
          <cell r="P992">
            <v>1</v>
          </cell>
          <cell r="Q992">
            <v>10</v>
          </cell>
          <cell r="R992">
            <v>1</v>
          </cell>
        </row>
        <row r="993">
          <cell r="E993" t="str">
            <v>汤超颖</v>
          </cell>
          <cell r="F993" t="str">
            <v>共青团员</v>
          </cell>
          <cell r="G993">
            <v>1</v>
          </cell>
          <cell r="H993">
            <v>1</v>
          </cell>
          <cell r="I993">
            <v>1</v>
          </cell>
          <cell r="J993">
            <v>1</v>
          </cell>
          <cell r="K993">
            <v>1</v>
          </cell>
          <cell r="L993">
            <v>1</v>
          </cell>
          <cell r="M993">
            <v>1</v>
          </cell>
          <cell r="N993">
            <v>1</v>
          </cell>
          <cell r="O993">
            <v>1</v>
          </cell>
          <cell r="P993">
            <v>1</v>
          </cell>
          <cell r="Q993">
            <v>10</v>
          </cell>
          <cell r="R993">
            <v>1</v>
          </cell>
        </row>
        <row r="994">
          <cell r="E994" t="str">
            <v>邱璐明</v>
          </cell>
          <cell r="F994" t="str">
            <v>共青团员</v>
          </cell>
          <cell r="G994">
            <v>1</v>
          </cell>
          <cell r="H994">
            <v>1</v>
          </cell>
          <cell r="I994">
            <v>1</v>
          </cell>
          <cell r="J994">
            <v>1</v>
          </cell>
          <cell r="K994">
            <v>1</v>
          </cell>
          <cell r="L994">
            <v>1</v>
          </cell>
          <cell r="M994">
            <v>1</v>
          </cell>
          <cell r="N994">
            <v>1</v>
          </cell>
          <cell r="O994">
            <v>1</v>
          </cell>
          <cell r="P994">
            <v>1</v>
          </cell>
          <cell r="Q994">
            <v>10</v>
          </cell>
          <cell r="R994">
            <v>1</v>
          </cell>
        </row>
        <row r="995">
          <cell r="E995" t="str">
            <v>贾如熙</v>
          </cell>
          <cell r="F995" t="str">
            <v>共青团员</v>
          </cell>
          <cell r="G995">
            <v>1</v>
          </cell>
          <cell r="H995">
            <v>1</v>
          </cell>
          <cell r="I995">
            <v>1</v>
          </cell>
          <cell r="J995">
            <v>1</v>
          </cell>
          <cell r="K995">
            <v>1</v>
          </cell>
          <cell r="L995">
            <v>1</v>
          </cell>
          <cell r="M995">
            <v>1</v>
          </cell>
          <cell r="N995">
            <v>1</v>
          </cell>
          <cell r="O995">
            <v>1</v>
          </cell>
          <cell r="P995">
            <v>1</v>
          </cell>
          <cell r="Q995">
            <v>10</v>
          </cell>
          <cell r="R995">
            <v>1</v>
          </cell>
        </row>
        <row r="996">
          <cell r="E996" t="str">
            <v>陈圣威</v>
          </cell>
          <cell r="F996" t="str">
            <v>共青团员</v>
          </cell>
          <cell r="G996">
            <v>1</v>
          </cell>
          <cell r="H996">
            <v>1</v>
          </cell>
          <cell r="I996">
            <v>1</v>
          </cell>
          <cell r="J996">
            <v>1</v>
          </cell>
          <cell r="K996">
            <v>1</v>
          </cell>
          <cell r="L996">
            <v>1</v>
          </cell>
          <cell r="M996">
            <v>1</v>
          </cell>
          <cell r="N996">
            <v>1</v>
          </cell>
          <cell r="O996">
            <v>1</v>
          </cell>
          <cell r="P996">
            <v>1</v>
          </cell>
          <cell r="Q996">
            <v>10</v>
          </cell>
          <cell r="R996">
            <v>1</v>
          </cell>
        </row>
        <row r="997">
          <cell r="E997" t="str">
            <v>白宸川</v>
          </cell>
          <cell r="F997" t="str">
            <v>共青团员</v>
          </cell>
          <cell r="G997">
            <v>1</v>
          </cell>
          <cell r="H997">
            <v>1</v>
          </cell>
          <cell r="I997">
            <v>1</v>
          </cell>
          <cell r="J997">
            <v>1</v>
          </cell>
          <cell r="K997">
            <v>1</v>
          </cell>
          <cell r="L997">
            <v>1</v>
          </cell>
          <cell r="M997">
            <v>1</v>
          </cell>
          <cell r="N997">
            <v>1</v>
          </cell>
          <cell r="O997">
            <v>1</v>
          </cell>
          <cell r="P997">
            <v>1</v>
          </cell>
          <cell r="Q997">
            <v>10</v>
          </cell>
          <cell r="R997">
            <v>1</v>
          </cell>
        </row>
        <row r="998">
          <cell r="E998" t="str">
            <v>孔钦园</v>
          </cell>
          <cell r="F998" t="str">
            <v>共青团员</v>
          </cell>
          <cell r="G998">
            <v>1</v>
          </cell>
          <cell r="H998">
            <v>1</v>
          </cell>
          <cell r="I998">
            <v>1</v>
          </cell>
          <cell r="J998">
            <v>1</v>
          </cell>
          <cell r="K998">
            <v>1</v>
          </cell>
          <cell r="L998">
            <v>1</v>
          </cell>
          <cell r="M998">
            <v>1</v>
          </cell>
          <cell r="N998">
            <v>1</v>
          </cell>
          <cell r="O998">
            <v>1</v>
          </cell>
          <cell r="P998">
            <v>1</v>
          </cell>
          <cell r="Q998">
            <v>10</v>
          </cell>
          <cell r="R998">
            <v>1</v>
          </cell>
        </row>
        <row r="999">
          <cell r="E999" t="str">
            <v>柴嘉欣</v>
          </cell>
          <cell r="F999" t="str">
            <v>共青团员</v>
          </cell>
          <cell r="G999">
            <v>1</v>
          </cell>
          <cell r="H999">
            <v>1</v>
          </cell>
          <cell r="I999">
            <v>1</v>
          </cell>
          <cell r="J999">
            <v>1</v>
          </cell>
          <cell r="K999">
            <v>1</v>
          </cell>
          <cell r="L999">
            <v>1</v>
          </cell>
          <cell r="M999">
            <v>1</v>
          </cell>
          <cell r="N999">
            <v>1</v>
          </cell>
          <cell r="O999">
            <v>1</v>
          </cell>
          <cell r="P999">
            <v>1</v>
          </cell>
          <cell r="Q999">
            <v>10</v>
          </cell>
          <cell r="R999">
            <v>1</v>
          </cell>
        </row>
        <row r="1000">
          <cell r="E1000" t="str">
            <v>闫晶</v>
          </cell>
          <cell r="F1000" t="str">
            <v>共青团员</v>
          </cell>
          <cell r="G1000">
            <v>1</v>
          </cell>
          <cell r="H1000">
            <v>1</v>
          </cell>
          <cell r="I1000">
            <v>1</v>
          </cell>
          <cell r="J1000">
            <v>1</v>
          </cell>
          <cell r="K1000">
            <v>1</v>
          </cell>
          <cell r="L1000">
            <v>1</v>
          </cell>
          <cell r="M1000">
            <v>1</v>
          </cell>
          <cell r="N1000">
            <v>1</v>
          </cell>
          <cell r="O1000">
            <v>1</v>
          </cell>
          <cell r="P1000">
            <v>1</v>
          </cell>
          <cell r="Q1000">
            <v>10</v>
          </cell>
          <cell r="R1000">
            <v>1</v>
          </cell>
        </row>
        <row r="1001">
          <cell r="E1001" t="str">
            <v>陈佳浩</v>
          </cell>
          <cell r="F1001" t="str">
            <v>共青团员</v>
          </cell>
          <cell r="G1001">
            <v>1</v>
          </cell>
          <cell r="H1001">
            <v>1</v>
          </cell>
          <cell r="I1001">
            <v>1</v>
          </cell>
          <cell r="J1001">
            <v>1</v>
          </cell>
          <cell r="K1001">
            <v>1</v>
          </cell>
          <cell r="L1001">
            <v>1</v>
          </cell>
          <cell r="M1001">
            <v>1</v>
          </cell>
          <cell r="N1001">
            <v>1</v>
          </cell>
          <cell r="O1001">
            <v>1</v>
          </cell>
          <cell r="P1001">
            <v>1</v>
          </cell>
          <cell r="Q1001">
            <v>10</v>
          </cell>
          <cell r="R1001">
            <v>1</v>
          </cell>
        </row>
        <row r="1002">
          <cell r="E1002" t="str">
            <v>李云昊</v>
          </cell>
          <cell r="F1002" t="str">
            <v>共青团员</v>
          </cell>
          <cell r="G1002">
            <v>1</v>
          </cell>
          <cell r="H1002">
            <v>1</v>
          </cell>
          <cell r="I1002">
            <v>1</v>
          </cell>
          <cell r="J1002">
            <v>1</v>
          </cell>
          <cell r="K1002">
            <v>1</v>
          </cell>
          <cell r="L1002">
            <v>1</v>
          </cell>
          <cell r="M1002">
            <v>1</v>
          </cell>
          <cell r="N1002">
            <v>1</v>
          </cell>
          <cell r="O1002">
            <v>1</v>
          </cell>
          <cell r="P1002">
            <v>1</v>
          </cell>
          <cell r="Q1002">
            <v>10</v>
          </cell>
          <cell r="R1002">
            <v>1</v>
          </cell>
        </row>
        <row r="1003">
          <cell r="E1003" t="str">
            <v>郑皓文</v>
          </cell>
          <cell r="F1003" t="str">
            <v>共青团员</v>
          </cell>
          <cell r="G1003">
            <v>1</v>
          </cell>
          <cell r="H1003">
            <v>1</v>
          </cell>
          <cell r="I1003">
            <v>1</v>
          </cell>
          <cell r="J1003">
            <v>1</v>
          </cell>
          <cell r="K1003">
            <v>1</v>
          </cell>
          <cell r="L1003">
            <v>1</v>
          </cell>
          <cell r="M1003">
            <v>1</v>
          </cell>
          <cell r="N1003">
            <v>1</v>
          </cell>
          <cell r="O1003">
            <v>1</v>
          </cell>
          <cell r="P1003">
            <v>1</v>
          </cell>
          <cell r="Q1003">
            <v>10</v>
          </cell>
          <cell r="R1003">
            <v>1</v>
          </cell>
        </row>
        <row r="1004">
          <cell r="E1004" t="str">
            <v>傅文杰</v>
          </cell>
          <cell r="F1004" t="str">
            <v>共青团员</v>
          </cell>
          <cell r="G1004">
            <v>1</v>
          </cell>
          <cell r="H1004">
            <v>1</v>
          </cell>
          <cell r="I1004">
            <v>1</v>
          </cell>
          <cell r="J1004">
            <v>1</v>
          </cell>
          <cell r="K1004">
            <v>1</v>
          </cell>
          <cell r="L1004">
            <v>1</v>
          </cell>
          <cell r="M1004">
            <v>1</v>
          </cell>
          <cell r="N1004">
            <v>1</v>
          </cell>
          <cell r="O1004">
            <v>1</v>
          </cell>
          <cell r="P1004">
            <v>1</v>
          </cell>
          <cell r="Q1004">
            <v>10</v>
          </cell>
          <cell r="R1004">
            <v>1</v>
          </cell>
        </row>
        <row r="1005">
          <cell r="E1005" t="str">
            <v>施泽</v>
          </cell>
          <cell r="F1005" t="str">
            <v>共青团员</v>
          </cell>
          <cell r="G1005">
            <v>1</v>
          </cell>
          <cell r="H1005">
            <v>1</v>
          </cell>
          <cell r="I1005">
            <v>1</v>
          </cell>
          <cell r="J1005">
            <v>1</v>
          </cell>
          <cell r="K1005">
            <v>1</v>
          </cell>
          <cell r="L1005">
            <v>1</v>
          </cell>
          <cell r="M1005">
            <v>1</v>
          </cell>
          <cell r="N1005">
            <v>1</v>
          </cell>
          <cell r="O1005">
            <v>1</v>
          </cell>
          <cell r="P1005">
            <v>1</v>
          </cell>
          <cell r="Q1005">
            <v>10</v>
          </cell>
          <cell r="R1005">
            <v>1</v>
          </cell>
        </row>
        <row r="1006">
          <cell r="E1006" t="str">
            <v>葛宇轩</v>
          </cell>
          <cell r="F1006" t="str">
            <v>共青团员</v>
          </cell>
          <cell r="G1006">
            <v>1</v>
          </cell>
          <cell r="H1006">
            <v>1</v>
          </cell>
          <cell r="I1006">
            <v>1</v>
          </cell>
          <cell r="J1006">
            <v>1</v>
          </cell>
          <cell r="K1006">
            <v>1</v>
          </cell>
          <cell r="L1006">
            <v>1</v>
          </cell>
          <cell r="M1006">
            <v>1</v>
          </cell>
          <cell r="N1006">
            <v>1</v>
          </cell>
          <cell r="O1006">
            <v>1</v>
          </cell>
          <cell r="P1006">
            <v>1</v>
          </cell>
          <cell r="Q1006">
            <v>10</v>
          </cell>
          <cell r="R1006">
            <v>1</v>
          </cell>
        </row>
        <row r="1007">
          <cell r="E1007" t="str">
            <v>沈涵</v>
          </cell>
          <cell r="F1007" t="str">
            <v>共青团员</v>
          </cell>
          <cell r="G1007">
            <v>1</v>
          </cell>
          <cell r="H1007">
            <v>1</v>
          </cell>
          <cell r="I1007">
            <v>1</v>
          </cell>
          <cell r="J1007">
            <v>1</v>
          </cell>
          <cell r="K1007">
            <v>1</v>
          </cell>
          <cell r="L1007">
            <v>1</v>
          </cell>
          <cell r="M1007">
            <v>1</v>
          </cell>
          <cell r="N1007">
            <v>1</v>
          </cell>
          <cell r="O1007">
            <v>1</v>
          </cell>
          <cell r="P1007">
            <v>1</v>
          </cell>
          <cell r="Q1007">
            <v>10</v>
          </cell>
          <cell r="R1007">
            <v>1</v>
          </cell>
        </row>
        <row r="1008">
          <cell r="E1008" t="str">
            <v>李宇轩</v>
          </cell>
          <cell r="F1008" t="str">
            <v>共青团员</v>
          </cell>
          <cell r="G1008">
            <v>1</v>
          </cell>
          <cell r="H1008">
            <v>1</v>
          </cell>
          <cell r="I1008">
            <v>1</v>
          </cell>
          <cell r="J1008">
            <v>1</v>
          </cell>
          <cell r="K1008">
            <v>1</v>
          </cell>
          <cell r="L1008">
            <v>1</v>
          </cell>
          <cell r="M1008">
            <v>1</v>
          </cell>
          <cell r="N1008">
            <v>1</v>
          </cell>
          <cell r="O1008">
            <v>1</v>
          </cell>
          <cell r="P1008">
            <v>1</v>
          </cell>
          <cell r="Q1008">
            <v>10</v>
          </cell>
          <cell r="R1008">
            <v>1</v>
          </cell>
        </row>
        <row r="1009">
          <cell r="E1009" t="str">
            <v>应雲鹏</v>
          </cell>
          <cell r="F1009" t="str">
            <v>共青团员</v>
          </cell>
          <cell r="G1009">
            <v>1</v>
          </cell>
          <cell r="H1009">
            <v>1</v>
          </cell>
          <cell r="I1009">
            <v>1</v>
          </cell>
          <cell r="J1009">
            <v>1</v>
          </cell>
          <cell r="K1009">
            <v>1</v>
          </cell>
          <cell r="L1009">
            <v>1</v>
          </cell>
          <cell r="M1009">
            <v>1</v>
          </cell>
          <cell r="N1009">
            <v>1</v>
          </cell>
          <cell r="O1009">
            <v>1</v>
          </cell>
          <cell r="P1009">
            <v>1</v>
          </cell>
          <cell r="Q1009">
            <v>10</v>
          </cell>
          <cell r="R1009">
            <v>1</v>
          </cell>
        </row>
        <row r="1010">
          <cell r="E1010" t="str">
            <v>王筱晗</v>
          </cell>
          <cell r="F1010" t="str">
            <v>共青团员</v>
          </cell>
          <cell r="G1010">
            <v>1</v>
          </cell>
          <cell r="H1010">
            <v>1</v>
          </cell>
          <cell r="I1010">
            <v>1</v>
          </cell>
          <cell r="J1010">
            <v>1</v>
          </cell>
          <cell r="K1010">
            <v>1</v>
          </cell>
          <cell r="L1010">
            <v>1</v>
          </cell>
          <cell r="M1010">
            <v>1</v>
          </cell>
          <cell r="N1010">
            <v>1</v>
          </cell>
          <cell r="O1010">
            <v>1</v>
          </cell>
          <cell r="P1010">
            <v>1</v>
          </cell>
          <cell r="Q1010">
            <v>10</v>
          </cell>
          <cell r="R1010">
            <v>1</v>
          </cell>
        </row>
        <row r="1011">
          <cell r="E1011" t="str">
            <v>黄鑫涛</v>
          </cell>
          <cell r="F1011" t="str">
            <v>共青团员</v>
          </cell>
          <cell r="G1011">
            <v>1</v>
          </cell>
          <cell r="H1011">
            <v>1</v>
          </cell>
          <cell r="I1011">
            <v>1</v>
          </cell>
          <cell r="J1011">
            <v>1</v>
          </cell>
          <cell r="K1011">
            <v>1</v>
          </cell>
          <cell r="L1011">
            <v>1</v>
          </cell>
          <cell r="M1011">
            <v>1</v>
          </cell>
          <cell r="N1011">
            <v>1</v>
          </cell>
          <cell r="O1011">
            <v>1</v>
          </cell>
          <cell r="P1011">
            <v>1</v>
          </cell>
          <cell r="Q1011">
            <v>10</v>
          </cell>
          <cell r="R1011">
            <v>1</v>
          </cell>
        </row>
        <row r="1012">
          <cell r="E1012" t="str">
            <v>刘康</v>
          </cell>
          <cell r="F1012" t="str">
            <v>共青团员</v>
          </cell>
          <cell r="G1012">
            <v>1</v>
          </cell>
          <cell r="H1012">
            <v>1</v>
          </cell>
          <cell r="I1012">
            <v>1</v>
          </cell>
          <cell r="J1012">
            <v>1</v>
          </cell>
          <cell r="K1012">
            <v>1</v>
          </cell>
          <cell r="L1012">
            <v>1</v>
          </cell>
          <cell r="M1012">
            <v>1</v>
          </cell>
          <cell r="N1012">
            <v>1</v>
          </cell>
          <cell r="O1012">
            <v>1</v>
          </cell>
          <cell r="P1012">
            <v>1</v>
          </cell>
          <cell r="Q1012">
            <v>10</v>
          </cell>
          <cell r="R1012">
            <v>1</v>
          </cell>
        </row>
        <row r="1013">
          <cell r="E1013" t="str">
            <v>罗皓予</v>
          </cell>
          <cell r="F1013" t="str">
            <v>共青团员</v>
          </cell>
          <cell r="G1013">
            <v>1</v>
          </cell>
          <cell r="H1013">
            <v>1</v>
          </cell>
          <cell r="I1013">
            <v>1</v>
          </cell>
          <cell r="J1013">
            <v>1</v>
          </cell>
          <cell r="K1013">
            <v>1</v>
          </cell>
          <cell r="L1013">
            <v>1</v>
          </cell>
          <cell r="M1013">
            <v>1</v>
          </cell>
          <cell r="N1013">
            <v>1</v>
          </cell>
          <cell r="O1013">
            <v>1</v>
          </cell>
          <cell r="P1013">
            <v>1</v>
          </cell>
          <cell r="Q1013">
            <v>10</v>
          </cell>
          <cell r="R1013">
            <v>1</v>
          </cell>
        </row>
        <row r="1014">
          <cell r="E1014" t="str">
            <v>蒋知星</v>
          </cell>
          <cell r="F1014" t="str">
            <v>共青团员</v>
          </cell>
          <cell r="G1014">
            <v>1</v>
          </cell>
          <cell r="H1014">
            <v>1</v>
          </cell>
          <cell r="I1014">
            <v>1</v>
          </cell>
          <cell r="J1014">
            <v>1</v>
          </cell>
          <cell r="K1014">
            <v>1</v>
          </cell>
          <cell r="L1014">
            <v>1</v>
          </cell>
          <cell r="M1014">
            <v>1</v>
          </cell>
          <cell r="N1014">
            <v>1</v>
          </cell>
          <cell r="O1014">
            <v>1</v>
          </cell>
          <cell r="P1014">
            <v>1</v>
          </cell>
          <cell r="Q1014">
            <v>10</v>
          </cell>
          <cell r="R1014">
            <v>1</v>
          </cell>
        </row>
        <row r="1015">
          <cell r="E1015" t="str">
            <v>姚俊华</v>
          </cell>
          <cell r="F1015" t="str">
            <v>共青团员</v>
          </cell>
          <cell r="G1015">
            <v>1</v>
          </cell>
          <cell r="H1015">
            <v>1</v>
          </cell>
          <cell r="I1015">
            <v>1</v>
          </cell>
          <cell r="J1015">
            <v>1</v>
          </cell>
          <cell r="K1015">
            <v>1</v>
          </cell>
          <cell r="L1015">
            <v>1</v>
          </cell>
          <cell r="M1015">
            <v>1</v>
          </cell>
          <cell r="N1015">
            <v>1</v>
          </cell>
          <cell r="O1015">
            <v>1</v>
          </cell>
          <cell r="P1015">
            <v>1</v>
          </cell>
          <cell r="Q1015">
            <v>10</v>
          </cell>
          <cell r="R1015">
            <v>1</v>
          </cell>
        </row>
        <row r="1016">
          <cell r="E1016" t="str">
            <v>董婧</v>
          </cell>
          <cell r="F1016" t="str">
            <v>共青团员</v>
          </cell>
          <cell r="G1016">
            <v>1</v>
          </cell>
          <cell r="H1016">
            <v>1</v>
          </cell>
          <cell r="I1016">
            <v>1</v>
          </cell>
          <cell r="J1016">
            <v>1</v>
          </cell>
          <cell r="K1016">
            <v>1</v>
          </cell>
          <cell r="L1016">
            <v>1</v>
          </cell>
          <cell r="M1016">
            <v>1</v>
          </cell>
          <cell r="N1016">
            <v>1</v>
          </cell>
          <cell r="O1016">
            <v>1</v>
          </cell>
          <cell r="P1016">
            <v>1</v>
          </cell>
          <cell r="Q1016">
            <v>10</v>
          </cell>
          <cell r="R1016">
            <v>1</v>
          </cell>
        </row>
        <row r="1017">
          <cell r="E1017" t="str">
            <v>何子行</v>
          </cell>
          <cell r="F1017" t="str">
            <v>共青团员</v>
          </cell>
          <cell r="G1017">
            <v>1</v>
          </cell>
          <cell r="H1017">
            <v>1</v>
          </cell>
          <cell r="I1017">
            <v>1</v>
          </cell>
          <cell r="J1017">
            <v>1</v>
          </cell>
          <cell r="K1017">
            <v>1</v>
          </cell>
          <cell r="L1017">
            <v>1</v>
          </cell>
          <cell r="M1017">
            <v>1</v>
          </cell>
          <cell r="N1017">
            <v>1</v>
          </cell>
          <cell r="O1017">
            <v>1</v>
          </cell>
          <cell r="P1017">
            <v>1</v>
          </cell>
          <cell r="Q1017">
            <v>10</v>
          </cell>
          <cell r="R1017">
            <v>1</v>
          </cell>
        </row>
        <row r="1018">
          <cell r="E1018" t="str">
            <v>包皓然</v>
          </cell>
          <cell r="F1018" t="str">
            <v>共青团员</v>
          </cell>
          <cell r="G1018">
            <v>1</v>
          </cell>
          <cell r="H1018">
            <v>1</v>
          </cell>
          <cell r="I1018">
            <v>1</v>
          </cell>
          <cell r="J1018">
            <v>1</v>
          </cell>
          <cell r="K1018">
            <v>1</v>
          </cell>
          <cell r="L1018">
            <v>1</v>
          </cell>
          <cell r="M1018">
            <v>1</v>
          </cell>
          <cell r="N1018">
            <v>1</v>
          </cell>
          <cell r="O1018">
            <v>1</v>
          </cell>
          <cell r="P1018">
            <v>1</v>
          </cell>
          <cell r="Q1018">
            <v>10</v>
          </cell>
          <cell r="R1018">
            <v>1</v>
          </cell>
        </row>
        <row r="1019">
          <cell r="E1019" t="str">
            <v>薛世卓</v>
          </cell>
          <cell r="F1019" t="str">
            <v>共青团员</v>
          </cell>
          <cell r="G1019">
            <v>1</v>
          </cell>
          <cell r="H1019">
            <v>1</v>
          </cell>
          <cell r="I1019">
            <v>1</v>
          </cell>
          <cell r="J1019">
            <v>1</v>
          </cell>
          <cell r="K1019">
            <v>1</v>
          </cell>
          <cell r="L1019">
            <v>1</v>
          </cell>
          <cell r="M1019">
            <v>1</v>
          </cell>
          <cell r="N1019">
            <v>1</v>
          </cell>
          <cell r="O1019">
            <v>1</v>
          </cell>
          <cell r="P1019">
            <v>1</v>
          </cell>
          <cell r="Q1019">
            <v>10</v>
          </cell>
          <cell r="R1019">
            <v>1</v>
          </cell>
        </row>
        <row r="1020">
          <cell r="E1020" t="str">
            <v>张和琦</v>
          </cell>
          <cell r="F1020" t="str">
            <v>共青团员</v>
          </cell>
          <cell r="G1020">
            <v>1</v>
          </cell>
          <cell r="H1020">
            <v>1</v>
          </cell>
          <cell r="I1020">
            <v>1</v>
          </cell>
          <cell r="J1020">
            <v>1</v>
          </cell>
          <cell r="K1020">
            <v>1</v>
          </cell>
          <cell r="L1020">
            <v>1</v>
          </cell>
          <cell r="M1020">
            <v>1</v>
          </cell>
          <cell r="N1020">
            <v>1</v>
          </cell>
          <cell r="O1020">
            <v>1</v>
          </cell>
          <cell r="P1020">
            <v>1</v>
          </cell>
          <cell r="Q1020">
            <v>10</v>
          </cell>
          <cell r="R1020">
            <v>1</v>
          </cell>
        </row>
        <row r="1021">
          <cell r="E1021" t="str">
            <v>刘晓铃</v>
          </cell>
          <cell r="F1021" t="str">
            <v>共青团员</v>
          </cell>
          <cell r="G1021">
            <v>1</v>
          </cell>
          <cell r="H1021">
            <v>1</v>
          </cell>
          <cell r="I1021">
            <v>1</v>
          </cell>
          <cell r="J1021">
            <v>1</v>
          </cell>
          <cell r="K1021">
            <v>1</v>
          </cell>
          <cell r="L1021">
            <v>1</v>
          </cell>
          <cell r="M1021">
            <v>1</v>
          </cell>
          <cell r="N1021">
            <v>1</v>
          </cell>
          <cell r="O1021">
            <v>1</v>
          </cell>
          <cell r="P1021">
            <v>1</v>
          </cell>
          <cell r="Q1021">
            <v>10</v>
          </cell>
          <cell r="R1021">
            <v>1</v>
          </cell>
        </row>
        <row r="1022">
          <cell r="E1022" t="str">
            <v>周治</v>
          </cell>
          <cell r="F1022" t="str">
            <v>共青团员</v>
          </cell>
          <cell r="G1022">
            <v>0</v>
          </cell>
          <cell r="H1022">
            <v>1</v>
          </cell>
          <cell r="I1022">
            <v>1</v>
          </cell>
          <cell r="J1022">
            <v>1</v>
          </cell>
          <cell r="K1022">
            <v>1</v>
          </cell>
          <cell r="L1022">
            <v>1</v>
          </cell>
          <cell r="M1022">
            <v>1</v>
          </cell>
          <cell r="N1022">
            <v>1</v>
          </cell>
          <cell r="O1022">
            <v>1</v>
          </cell>
          <cell r="P1022">
            <v>1</v>
          </cell>
          <cell r="Q1022">
            <v>9</v>
          </cell>
          <cell r="R1022">
            <v>0.5</v>
          </cell>
        </row>
        <row r="1023">
          <cell r="E1023" t="str">
            <v>张敏</v>
          </cell>
          <cell r="F1023" t="str">
            <v>共青团员</v>
          </cell>
          <cell r="G1023">
            <v>1</v>
          </cell>
          <cell r="H1023">
            <v>1</v>
          </cell>
          <cell r="I1023">
            <v>1</v>
          </cell>
          <cell r="J1023">
            <v>1</v>
          </cell>
          <cell r="K1023">
            <v>1</v>
          </cell>
          <cell r="L1023">
            <v>1</v>
          </cell>
          <cell r="M1023">
            <v>1</v>
          </cell>
          <cell r="N1023">
            <v>1</v>
          </cell>
          <cell r="O1023">
            <v>1</v>
          </cell>
          <cell r="P1023">
            <v>1</v>
          </cell>
          <cell r="Q1023">
            <v>10</v>
          </cell>
          <cell r="R1023">
            <v>1</v>
          </cell>
        </row>
        <row r="1024">
          <cell r="E1024" t="str">
            <v>罗毅</v>
          </cell>
          <cell r="F1024" t="str">
            <v>共青团员</v>
          </cell>
          <cell r="G1024">
            <v>1</v>
          </cell>
          <cell r="H1024">
            <v>1</v>
          </cell>
          <cell r="I1024">
            <v>1</v>
          </cell>
          <cell r="J1024">
            <v>1</v>
          </cell>
          <cell r="K1024">
            <v>1</v>
          </cell>
          <cell r="L1024">
            <v>1</v>
          </cell>
          <cell r="M1024">
            <v>1</v>
          </cell>
          <cell r="N1024">
            <v>1</v>
          </cell>
          <cell r="O1024">
            <v>1</v>
          </cell>
          <cell r="P1024">
            <v>1</v>
          </cell>
          <cell r="Q1024">
            <v>10</v>
          </cell>
          <cell r="R1024">
            <v>1</v>
          </cell>
        </row>
        <row r="1025">
          <cell r="E1025" t="str">
            <v>包嘉斌</v>
          </cell>
          <cell r="F1025" t="str">
            <v>共青团员</v>
          </cell>
          <cell r="G1025">
            <v>1</v>
          </cell>
          <cell r="H1025">
            <v>1</v>
          </cell>
          <cell r="I1025">
            <v>1</v>
          </cell>
          <cell r="J1025">
            <v>1</v>
          </cell>
          <cell r="K1025">
            <v>1</v>
          </cell>
          <cell r="L1025">
            <v>1</v>
          </cell>
          <cell r="M1025">
            <v>1</v>
          </cell>
          <cell r="N1025">
            <v>1</v>
          </cell>
          <cell r="O1025">
            <v>1</v>
          </cell>
          <cell r="P1025">
            <v>1</v>
          </cell>
          <cell r="Q1025">
            <v>10</v>
          </cell>
          <cell r="R1025">
            <v>1</v>
          </cell>
        </row>
        <row r="1026">
          <cell r="E1026" t="str">
            <v>陈圣韬</v>
          </cell>
          <cell r="F1026" t="str">
            <v>共青团员</v>
          </cell>
          <cell r="G1026">
            <v>1</v>
          </cell>
          <cell r="H1026">
            <v>1</v>
          </cell>
          <cell r="I1026">
            <v>1</v>
          </cell>
          <cell r="J1026">
            <v>1</v>
          </cell>
          <cell r="K1026">
            <v>1</v>
          </cell>
          <cell r="L1026">
            <v>1</v>
          </cell>
          <cell r="M1026">
            <v>1</v>
          </cell>
          <cell r="N1026">
            <v>1</v>
          </cell>
          <cell r="O1026">
            <v>1</v>
          </cell>
          <cell r="P1026">
            <v>1</v>
          </cell>
          <cell r="Q1026">
            <v>10</v>
          </cell>
          <cell r="R1026">
            <v>1</v>
          </cell>
        </row>
        <row r="1027">
          <cell r="E1027" t="str">
            <v>王峻涵</v>
          </cell>
          <cell r="F1027" t="str">
            <v>共青团员</v>
          </cell>
          <cell r="G1027">
            <v>1</v>
          </cell>
          <cell r="H1027">
            <v>1</v>
          </cell>
          <cell r="I1027">
            <v>1</v>
          </cell>
          <cell r="J1027">
            <v>1</v>
          </cell>
          <cell r="K1027">
            <v>1</v>
          </cell>
          <cell r="L1027">
            <v>1</v>
          </cell>
          <cell r="M1027">
            <v>1</v>
          </cell>
          <cell r="N1027">
            <v>1</v>
          </cell>
          <cell r="O1027">
            <v>1</v>
          </cell>
          <cell r="P1027">
            <v>1</v>
          </cell>
          <cell r="Q1027">
            <v>10</v>
          </cell>
          <cell r="R1027">
            <v>1</v>
          </cell>
        </row>
        <row r="1028">
          <cell r="E1028" t="str">
            <v>李思远</v>
          </cell>
          <cell r="F1028" t="str">
            <v>共青团员</v>
          </cell>
          <cell r="G1028">
            <v>1</v>
          </cell>
          <cell r="H1028">
            <v>1</v>
          </cell>
          <cell r="I1028">
            <v>1</v>
          </cell>
          <cell r="J1028">
            <v>1</v>
          </cell>
          <cell r="K1028">
            <v>1</v>
          </cell>
          <cell r="L1028">
            <v>1</v>
          </cell>
          <cell r="M1028">
            <v>1</v>
          </cell>
          <cell r="N1028">
            <v>1</v>
          </cell>
          <cell r="O1028">
            <v>1</v>
          </cell>
          <cell r="P1028">
            <v>1</v>
          </cell>
          <cell r="Q1028">
            <v>10</v>
          </cell>
          <cell r="R1028">
            <v>1</v>
          </cell>
        </row>
        <row r="1029">
          <cell r="E1029" t="str">
            <v>黎必良</v>
          </cell>
          <cell r="F1029" t="str">
            <v>共青团员</v>
          </cell>
          <cell r="G1029">
            <v>1</v>
          </cell>
          <cell r="H1029">
            <v>1</v>
          </cell>
          <cell r="I1029">
            <v>1</v>
          </cell>
          <cell r="J1029">
            <v>1</v>
          </cell>
          <cell r="K1029">
            <v>1</v>
          </cell>
          <cell r="L1029">
            <v>1</v>
          </cell>
          <cell r="M1029">
            <v>1</v>
          </cell>
          <cell r="N1029">
            <v>1</v>
          </cell>
          <cell r="O1029">
            <v>1</v>
          </cell>
          <cell r="P1029">
            <v>1</v>
          </cell>
          <cell r="Q1029">
            <v>10</v>
          </cell>
          <cell r="R1029">
            <v>1</v>
          </cell>
        </row>
        <row r="1030">
          <cell r="E1030" t="str">
            <v>童烨萱</v>
          </cell>
          <cell r="F1030" t="str">
            <v>共青团员</v>
          </cell>
          <cell r="G1030">
            <v>1</v>
          </cell>
          <cell r="H1030">
            <v>1</v>
          </cell>
          <cell r="I1030">
            <v>1</v>
          </cell>
          <cell r="J1030">
            <v>1</v>
          </cell>
          <cell r="K1030">
            <v>1</v>
          </cell>
          <cell r="L1030">
            <v>1</v>
          </cell>
          <cell r="M1030">
            <v>1</v>
          </cell>
          <cell r="N1030">
            <v>1</v>
          </cell>
          <cell r="O1030">
            <v>1</v>
          </cell>
          <cell r="P1030">
            <v>1</v>
          </cell>
          <cell r="Q1030">
            <v>10</v>
          </cell>
          <cell r="R1030">
            <v>1</v>
          </cell>
        </row>
        <row r="1031">
          <cell r="E1031" t="str">
            <v>唐浩原</v>
          </cell>
          <cell r="F1031" t="str">
            <v>共青团员</v>
          </cell>
          <cell r="G1031">
            <v>1</v>
          </cell>
          <cell r="H1031">
            <v>1</v>
          </cell>
          <cell r="I1031">
            <v>1</v>
          </cell>
          <cell r="J1031">
            <v>1</v>
          </cell>
          <cell r="K1031">
            <v>1</v>
          </cell>
          <cell r="L1031">
            <v>1</v>
          </cell>
          <cell r="M1031">
            <v>1</v>
          </cell>
          <cell r="N1031">
            <v>1</v>
          </cell>
          <cell r="O1031">
            <v>1</v>
          </cell>
          <cell r="P1031">
            <v>1</v>
          </cell>
          <cell r="Q1031">
            <v>10</v>
          </cell>
          <cell r="R1031">
            <v>1</v>
          </cell>
        </row>
        <row r="1032">
          <cell r="E1032" t="str">
            <v>梁淇滔</v>
          </cell>
          <cell r="F1032" t="str">
            <v>共青团员</v>
          </cell>
          <cell r="G1032">
            <v>1</v>
          </cell>
          <cell r="H1032">
            <v>1</v>
          </cell>
          <cell r="I1032">
            <v>1</v>
          </cell>
          <cell r="J1032">
            <v>1</v>
          </cell>
          <cell r="K1032">
            <v>1</v>
          </cell>
          <cell r="L1032">
            <v>1</v>
          </cell>
          <cell r="M1032">
            <v>1</v>
          </cell>
          <cell r="N1032">
            <v>1</v>
          </cell>
          <cell r="O1032">
            <v>1</v>
          </cell>
          <cell r="P1032">
            <v>1</v>
          </cell>
          <cell r="Q1032">
            <v>10</v>
          </cell>
          <cell r="R1032">
            <v>1</v>
          </cell>
        </row>
        <row r="1033">
          <cell r="E1033" t="str">
            <v>王一力</v>
          </cell>
          <cell r="F1033" t="str">
            <v>共青团员</v>
          </cell>
          <cell r="G1033">
            <v>1</v>
          </cell>
          <cell r="H1033">
            <v>1</v>
          </cell>
          <cell r="I1033">
            <v>1</v>
          </cell>
          <cell r="J1033">
            <v>1</v>
          </cell>
          <cell r="K1033">
            <v>1</v>
          </cell>
          <cell r="L1033">
            <v>1</v>
          </cell>
          <cell r="M1033">
            <v>1</v>
          </cell>
          <cell r="N1033">
            <v>1</v>
          </cell>
          <cell r="O1033">
            <v>1</v>
          </cell>
          <cell r="P1033">
            <v>1</v>
          </cell>
          <cell r="Q1033">
            <v>10</v>
          </cell>
          <cell r="R1033">
            <v>1</v>
          </cell>
        </row>
        <row r="1034">
          <cell r="E1034" t="str">
            <v>黄成儒</v>
          </cell>
          <cell r="F1034" t="str">
            <v>共青团员</v>
          </cell>
          <cell r="G1034">
            <v>1</v>
          </cell>
          <cell r="H1034">
            <v>1</v>
          </cell>
          <cell r="I1034">
            <v>1</v>
          </cell>
          <cell r="J1034">
            <v>1</v>
          </cell>
          <cell r="K1034">
            <v>1</v>
          </cell>
          <cell r="L1034">
            <v>1</v>
          </cell>
          <cell r="M1034">
            <v>1</v>
          </cell>
          <cell r="N1034">
            <v>1</v>
          </cell>
          <cell r="O1034">
            <v>1</v>
          </cell>
          <cell r="P1034">
            <v>1</v>
          </cell>
          <cell r="Q1034">
            <v>10</v>
          </cell>
          <cell r="R1034">
            <v>1</v>
          </cell>
        </row>
        <row r="1035">
          <cell r="E1035" t="str">
            <v>李梁福童</v>
          </cell>
          <cell r="F1035" t="str">
            <v>共青团员</v>
          </cell>
          <cell r="G1035">
            <v>1</v>
          </cell>
          <cell r="H1035">
            <v>1</v>
          </cell>
          <cell r="I1035">
            <v>1</v>
          </cell>
          <cell r="J1035">
            <v>1</v>
          </cell>
          <cell r="K1035">
            <v>1</v>
          </cell>
          <cell r="L1035">
            <v>1</v>
          </cell>
          <cell r="M1035">
            <v>1</v>
          </cell>
          <cell r="N1035">
            <v>1</v>
          </cell>
          <cell r="O1035">
            <v>1</v>
          </cell>
          <cell r="P1035">
            <v>1</v>
          </cell>
          <cell r="Q1035">
            <v>10</v>
          </cell>
          <cell r="R1035">
            <v>1</v>
          </cell>
        </row>
        <row r="1036">
          <cell r="E1036" t="str">
            <v>王慧铃</v>
          </cell>
          <cell r="F1036" t="str">
            <v>共青团员</v>
          </cell>
          <cell r="G1036">
            <v>1</v>
          </cell>
          <cell r="H1036">
            <v>1</v>
          </cell>
          <cell r="I1036">
            <v>1</v>
          </cell>
          <cell r="J1036">
            <v>1</v>
          </cell>
          <cell r="K1036">
            <v>1</v>
          </cell>
          <cell r="L1036">
            <v>1</v>
          </cell>
          <cell r="M1036">
            <v>1</v>
          </cell>
          <cell r="N1036">
            <v>1</v>
          </cell>
          <cell r="O1036">
            <v>1</v>
          </cell>
          <cell r="P1036">
            <v>1</v>
          </cell>
          <cell r="Q1036">
            <v>10</v>
          </cell>
          <cell r="R1036">
            <v>1</v>
          </cell>
        </row>
        <row r="1037">
          <cell r="E1037" t="str">
            <v>干松涛</v>
          </cell>
          <cell r="F1037" t="str">
            <v>共青团员</v>
          </cell>
          <cell r="G1037">
            <v>1</v>
          </cell>
          <cell r="H1037">
            <v>1</v>
          </cell>
          <cell r="I1037">
            <v>1</v>
          </cell>
          <cell r="J1037">
            <v>1</v>
          </cell>
          <cell r="K1037">
            <v>1</v>
          </cell>
          <cell r="L1037">
            <v>1</v>
          </cell>
          <cell r="M1037">
            <v>1</v>
          </cell>
          <cell r="N1037">
            <v>1</v>
          </cell>
          <cell r="O1037">
            <v>1</v>
          </cell>
          <cell r="P1037">
            <v>1</v>
          </cell>
          <cell r="Q1037">
            <v>10</v>
          </cell>
          <cell r="R1037">
            <v>1</v>
          </cell>
        </row>
        <row r="1038">
          <cell r="E1038" t="str">
            <v>李文静</v>
          </cell>
          <cell r="F1038" t="str">
            <v>共青团员</v>
          </cell>
          <cell r="G1038">
            <v>1</v>
          </cell>
          <cell r="H1038">
            <v>1</v>
          </cell>
          <cell r="I1038">
            <v>1</v>
          </cell>
          <cell r="J1038">
            <v>1</v>
          </cell>
          <cell r="K1038">
            <v>1</v>
          </cell>
          <cell r="L1038">
            <v>1</v>
          </cell>
          <cell r="M1038">
            <v>1</v>
          </cell>
          <cell r="N1038">
            <v>1</v>
          </cell>
          <cell r="O1038">
            <v>1</v>
          </cell>
          <cell r="P1038">
            <v>1</v>
          </cell>
          <cell r="Q1038">
            <v>10</v>
          </cell>
          <cell r="R1038">
            <v>1</v>
          </cell>
        </row>
        <row r="1039">
          <cell r="E1039" t="str">
            <v>郭文彬</v>
          </cell>
          <cell r="F1039" t="str">
            <v>共青团员</v>
          </cell>
          <cell r="G1039">
            <v>1</v>
          </cell>
          <cell r="H1039">
            <v>1</v>
          </cell>
          <cell r="I1039">
            <v>1</v>
          </cell>
          <cell r="J1039">
            <v>1</v>
          </cell>
          <cell r="K1039">
            <v>1</v>
          </cell>
          <cell r="L1039">
            <v>1</v>
          </cell>
          <cell r="M1039">
            <v>1</v>
          </cell>
          <cell r="N1039">
            <v>1</v>
          </cell>
          <cell r="O1039">
            <v>1</v>
          </cell>
          <cell r="P1039">
            <v>1</v>
          </cell>
          <cell r="Q1039">
            <v>10</v>
          </cell>
          <cell r="R1039">
            <v>1</v>
          </cell>
        </row>
        <row r="1040">
          <cell r="E1040" t="str">
            <v>蒙宗泽</v>
          </cell>
          <cell r="F1040" t="str">
            <v>共青团员</v>
          </cell>
          <cell r="G1040">
            <v>1</v>
          </cell>
          <cell r="H1040">
            <v>1</v>
          </cell>
          <cell r="I1040">
            <v>1</v>
          </cell>
          <cell r="J1040">
            <v>1</v>
          </cell>
          <cell r="K1040">
            <v>1</v>
          </cell>
          <cell r="L1040">
            <v>1</v>
          </cell>
          <cell r="M1040">
            <v>1</v>
          </cell>
          <cell r="N1040">
            <v>1</v>
          </cell>
          <cell r="O1040">
            <v>1</v>
          </cell>
          <cell r="P1040">
            <v>1</v>
          </cell>
          <cell r="Q1040">
            <v>10</v>
          </cell>
          <cell r="R1040">
            <v>1</v>
          </cell>
        </row>
        <row r="1041">
          <cell r="E1041" t="str">
            <v>罗可嘉</v>
          </cell>
          <cell r="F1041" t="str">
            <v>共青团员</v>
          </cell>
          <cell r="G1041">
            <v>1</v>
          </cell>
          <cell r="H1041">
            <v>1</v>
          </cell>
          <cell r="I1041">
            <v>1</v>
          </cell>
          <cell r="J1041">
            <v>1</v>
          </cell>
          <cell r="K1041">
            <v>1</v>
          </cell>
          <cell r="L1041">
            <v>1</v>
          </cell>
          <cell r="M1041">
            <v>1</v>
          </cell>
          <cell r="N1041">
            <v>1</v>
          </cell>
          <cell r="O1041">
            <v>1</v>
          </cell>
          <cell r="P1041">
            <v>1</v>
          </cell>
          <cell r="Q1041">
            <v>10</v>
          </cell>
          <cell r="R1041">
            <v>1</v>
          </cell>
        </row>
        <row r="1042">
          <cell r="E1042" t="str">
            <v>孟阳晨</v>
          </cell>
          <cell r="F1042" t="str">
            <v>共青团员</v>
          </cell>
          <cell r="G1042">
            <v>1</v>
          </cell>
          <cell r="H1042">
            <v>1</v>
          </cell>
          <cell r="I1042">
            <v>1</v>
          </cell>
          <cell r="J1042">
            <v>1</v>
          </cell>
          <cell r="K1042">
            <v>1</v>
          </cell>
          <cell r="L1042">
            <v>1</v>
          </cell>
          <cell r="M1042">
            <v>1</v>
          </cell>
          <cell r="N1042">
            <v>1</v>
          </cell>
          <cell r="O1042">
            <v>1</v>
          </cell>
          <cell r="P1042">
            <v>1</v>
          </cell>
          <cell r="Q1042">
            <v>10</v>
          </cell>
          <cell r="R1042">
            <v>1</v>
          </cell>
        </row>
        <row r="1043">
          <cell r="E1043" t="str">
            <v>苏文馨</v>
          </cell>
          <cell r="F1043" t="str">
            <v>共青团员</v>
          </cell>
          <cell r="G1043">
            <v>1</v>
          </cell>
          <cell r="H1043">
            <v>1</v>
          </cell>
          <cell r="I1043">
            <v>1</v>
          </cell>
          <cell r="J1043">
            <v>1</v>
          </cell>
          <cell r="K1043">
            <v>1</v>
          </cell>
          <cell r="L1043">
            <v>1</v>
          </cell>
          <cell r="M1043">
            <v>1</v>
          </cell>
          <cell r="N1043">
            <v>1</v>
          </cell>
          <cell r="O1043">
            <v>1</v>
          </cell>
          <cell r="P1043">
            <v>1</v>
          </cell>
          <cell r="Q1043">
            <v>10</v>
          </cell>
          <cell r="R1043">
            <v>1</v>
          </cell>
        </row>
        <row r="1044">
          <cell r="E1044" t="str">
            <v>朱琪</v>
          </cell>
          <cell r="F1044" t="str">
            <v>共青团员</v>
          </cell>
          <cell r="G1044">
            <v>1</v>
          </cell>
          <cell r="H1044">
            <v>1</v>
          </cell>
          <cell r="I1044">
            <v>1</v>
          </cell>
          <cell r="J1044">
            <v>1</v>
          </cell>
          <cell r="K1044">
            <v>1</v>
          </cell>
          <cell r="L1044">
            <v>1</v>
          </cell>
          <cell r="M1044">
            <v>1</v>
          </cell>
          <cell r="N1044">
            <v>1</v>
          </cell>
          <cell r="O1044">
            <v>1</v>
          </cell>
          <cell r="P1044">
            <v>1</v>
          </cell>
          <cell r="Q1044">
            <v>10</v>
          </cell>
          <cell r="R1044">
            <v>1</v>
          </cell>
        </row>
        <row r="1045">
          <cell r="E1045" t="str">
            <v>陈炜杰</v>
          </cell>
          <cell r="F1045" t="str">
            <v>共青团员</v>
          </cell>
          <cell r="G1045">
            <v>1</v>
          </cell>
          <cell r="H1045">
            <v>1</v>
          </cell>
          <cell r="I1045">
            <v>1</v>
          </cell>
          <cell r="J1045">
            <v>1</v>
          </cell>
          <cell r="K1045">
            <v>1</v>
          </cell>
          <cell r="L1045">
            <v>1</v>
          </cell>
          <cell r="M1045">
            <v>1</v>
          </cell>
          <cell r="N1045">
            <v>1</v>
          </cell>
          <cell r="O1045">
            <v>1</v>
          </cell>
          <cell r="P1045">
            <v>1</v>
          </cell>
          <cell r="Q1045">
            <v>10</v>
          </cell>
          <cell r="R1045">
            <v>1</v>
          </cell>
        </row>
        <row r="1046">
          <cell r="E1046" t="str">
            <v>钟毓文</v>
          </cell>
          <cell r="F1046" t="str">
            <v>共青团员</v>
          </cell>
          <cell r="G1046">
            <v>1</v>
          </cell>
          <cell r="H1046">
            <v>1</v>
          </cell>
          <cell r="I1046">
            <v>1</v>
          </cell>
          <cell r="J1046">
            <v>1</v>
          </cell>
          <cell r="K1046">
            <v>1</v>
          </cell>
          <cell r="L1046">
            <v>1</v>
          </cell>
          <cell r="M1046">
            <v>1</v>
          </cell>
          <cell r="N1046">
            <v>1</v>
          </cell>
          <cell r="O1046">
            <v>1</v>
          </cell>
          <cell r="P1046">
            <v>1</v>
          </cell>
          <cell r="Q1046">
            <v>10</v>
          </cell>
          <cell r="R1046">
            <v>1</v>
          </cell>
        </row>
        <row r="1047">
          <cell r="E1047" t="str">
            <v>吴倩倩</v>
          </cell>
          <cell r="F1047" t="str">
            <v>共青团员</v>
          </cell>
          <cell r="G1047">
            <v>1</v>
          </cell>
          <cell r="H1047">
            <v>1</v>
          </cell>
          <cell r="I1047">
            <v>1</v>
          </cell>
          <cell r="J1047">
            <v>1</v>
          </cell>
          <cell r="K1047">
            <v>1</v>
          </cell>
          <cell r="L1047">
            <v>1</v>
          </cell>
          <cell r="M1047">
            <v>1</v>
          </cell>
          <cell r="N1047">
            <v>1</v>
          </cell>
          <cell r="O1047">
            <v>1</v>
          </cell>
          <cell r="P1047">
            <v>1</v>
          </cell>
          <cell r="Q1047">
            <v>10</v>
          </cell>
          <cell r="R1047">
            <v>1</v>
          </cell>
        </row>
        <row r="1048">
          <cell r="E1048" t="str">
            <v>龚宇涵</v>
          </cell>
          <cell r="F1048" t="str">
            <v>共青团员</v>
          </cell>
          <cell r="G1048">
            <v>1</v>
          </cell>
          <cell r="H1048">
            <v>1</v>
          </cell>
          <cell r="I1048">
            <v>1</v>
          </cell>
          <cell r="J1048">
            <v>1</v>
          </cell>
          <cell r="K1048">
            <v>1</v>
          </cell>
          <cell r="L1048">
            <v>1</v>
          </cell>
          <cell r="M1048">
            <v>1</v>
          </cell>
          <cell r="N1048">
            <v>1</v>
          </cell>
          <cell r="O1048">
            <v>1</v>
          </cell>
          <cell r="P1048">
            <v>1</v>
          </cell>
          <cell r="Q1048">
            <v>10</v>
          </cell>
          <cell r="R1048">
            <v>1</v>
          </cell>
        </row>
        <row r="1049">
          <cell r="E1049" t="str">
            <v>杨静怡</v>
          </cell>
          <cell r="F1049" t="str">
            <v>共青团员</v>
          </cell>
          <cell r="G1049">
            <v>1</v>
          </cell>
          <cell r="H1049">
            <v>1</v>
          </cell>
          <cell r="I1049">
            <v>1</v>
          </cell>
          <cell r="J1049">
            <v>1</v>
          </cell>
          <cell r="K1049">
            <v>1</v>
          </cell>
          <cell r="L1049">
            <v>1</v>
          </cell>
          <cell r="M1049">
            <v>1</v>
          </cell>
          <cell r="N1049">
            <v>1</v>
          </cell>
          <cell r="O1049">
            <v>1</v>
          </cell>
          <cell r="P1049">
            <v>1</v>
          </cell>
          <cell r="Q1049">
            <v>10</v>
          </cell>
          <cell r="R1049">
            <v>1</v>
          </cell>
        </row>
        <row r="1050">
          <cell r="E1050" t="str">
            <v>翁昊越</v>
          </cell>
          <cell r="F1050" t="str">
            <v>共青团员</v>
          </cell>
          <cell r="G1050">
            <v>1</v>
          </cell>
          <cell r="H1050">
            <v>1</v>
          </cell>
          <cell r="I1050">
            <v>1</v>
          </cell>
          <cell r="J1050">
            <v>1</v>
          </cell>
          <cell r="K1050">
            <v>1</v>
          </cell>
          <cell r="L1050">
            <v>1</v>
          </cell>
          <cell r="M1050">
            <v>1</v>
          </cell>
          <cell r="N1050">
            <v>1</v>
          </cell>
          <cell r="O1050">
            <v>1</v>
          </cell>
          <cell r="P1050">
            <v>0</v>
          </cell>
          <cell r="Q1050">
            <v>9</v>
          </cell>
          <cell r="R1050">
            <v>0.5</v>
          </cell>
        </row>
        <row r="1051">
          <cell r="E1051" t="str">
            <v>朱宏熙</v>
          </cell>
          <cell r="F1051" t="str">
            <v>共青团员</v>
          </cell>
          <cell r="G1051">
            <v>1</v>
          </cell>
          <cell r="H1051">
            <v>1</v>
          </cell>
          <cell r="I1051">
            <v>1</v>
          </cell>
          <cell r="J1051">
            <v>1</v>
          </cell>
          <cell r="K1051">
            <v>1</v>
          </cell>
          <cell r="L1051">
            <v>1</v>
          </cell>
          <cell r="M1051">
            <v>1</v>
          </cell>
          <cell r="N1051">
            <v>1</v>
          </cell>
          <cell r="O1051">
            <v>1</v>
          </cell>
          <cell r="P1051">
            <v>1</v>
          </cell>
          <cell r="Q1051">
            <v>10</v>
          </cell>
          <cell r="R1051">
            <v>1</v>
          </cell>
        </row>
        <row r="1052">
          <cell r="E1052" t="str">
            <v>朱思睿</v>
          </cell>
          <cell r="F1052" t="str">
            <v>共青团员</v>
          </cell>
          <cell r="G1052">
            <v>1</v>
          </cell>
          <cell r="H1052">
            <v>1</v>
          </cell>
          <cell r="I1052">
            <v>1</v>
          </cell>
          <cell r="J1052">
            <v>1</v>
          </cell>
          <cell r="K1052">
            <v>1</v>
          </cell>
          <cell r="L1052">
            <v>1</v>
          </cell>
          <cell r="M1052">
            <v>1</v>
          </cell>
          <cell r="N1052">
            <v>1</v>
          </cell>
          <cell r="O1052">
            <v>1</v>
          </cell>
          <cell r="P1052">
            <v>1</v>
          </cell>
          <cell r="Q1052">
            <v>10</v>
          </cell>
          <cell r="R1052">
            <v>1</v>
          </cell>
        </row>
        <row r="1053">
          <cell r="E1053" t="str">
            <v>赵文哲</v>
          </cell>
          <cell r="F1053" t="str">
            <v>共青团员</v>
          </cell>
          <cell r="G1053">
            <v>1</v>
          </cell>
          <cell r="H1053">
            <v>1</v>
          </cell>
          <cell r="I1053">
            <v>1</v>
          </cell>
          <cell r="J1053">
            <v>1</v>
          </cell>
          <cell r="K1053">
            <v>1</v>
          </cell>
          <cell r="L1053">
            <v>1</v>
          </cell>
          <cell r="M1053">
            <v>1</v>
          </cell>
          <cell r="N1053">
            <v>1</v>
          </cell>
          <cell r="O1053">
            <v>1</v>
          </cell>
          <cell r="P1053">
            <v>1</v>
          </cell>
          <cell r="Q1053">
            <v>10</v>
          </cell>
          <cell r="R1053">
            <v>1</v>
          </cell>
        </row>
        <row r="1054">
          <cell r="E1054" t="str">
            <v>吕常志</v>
          </cell>
          <cell r="F1054" t="str">
            <v>共青团员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1</v>
          </cell>
          <cell r="L1054">
            <v>1</v>
          </cell>
          <cell r="M1054">
            <v>1</v>
          </cell>
          <cell r="N1054">
            <v>1</v>
          </cell>
          <cell r="O1054">
            <v>1</v>
          </cell>
          <cell r="P1054">
            <v>1</v>
          </cell>
          <cell r="Q1054">
            <v>8</v>
          </cell>
          <cell r="R1054">
            <v>0.5</v>
          </cell>
        </row>
        <row r="1055">
          <cell r="E1055" t="str">
            <v>韩梦茜</v>
          </cell>
          <cell r="F1055" t="str">
            <v>共青团员</v>
          </cell>
          <cell r="G1055">
            <v>1</v>
          </cell>
          <cell r="H1055">
            <v>1</v>
          </cell>
          <cell r="I1055">
            <v>1</v>
          </cell>
          <cell r="J1055">
            <v>1</v>
          </cell>
          <cell r="K1055">
            <v>1</v>
          </cell>
          <cell r="L1055">
            <v>1</v>
          </cell>
          <cell r="M1055">
            <v>1</v>
          </cell>
          <cell r="N1055">
            <v>1</v>
          </cell>
          <cell r="O1055">
            <v>1</v>
          </cell>
          <cell r="P1055">
            <v>1</v>
          </cell>
          <cell r="Q1055">
            <v>10</v>
          </cell>
          <cell r="R1055">
            <v>1</v>
          </cell>
        </row>
        <row r="1056">
          <cell r="E1056" t="str">
            <v>林婉婷</v>
          </cell>
          <cell r="F1056" t="str">
            <v>共青团员</v>
          </cell>
          <cell r="G1056">
            <v>1</v>
          </cell>
          <cell r="H1056">
            <v>1</v>
          </cell>
          <cell r="I1056">
            <v>1</v>
          </cell>
          <cell r="J1056">
            <v>1</v>
          </cell>
          <cell r="K1056">
            <v>1</v>
          </cell>
          <cell r="L1056">
            <v>1</v>
          </cell>
          <cell r="M1056">
            <v>1</v>
          </cell>
          <cell r="N1056">
            <v>1</v>
          </cell>
          <cell r="O1056">
            <v>1</v>
          </cell>
          <cell r="P1056">
            <v>1</v>
          </cell>
          <cell r="Q1056">
            <v>10</v>
          </cell>
          <cell r="R1056">
            <v>1</v>
          </cell>
        </row>
        <row r="1057">
          <cell r="E1057" t="str">
            <v>彭海林</v>
          </cell>
          <cell r="F1057" t="str">
            <v>共青团员</v>
          </cell>
          <cell r="G1057">
            <v>1</v>
          </cell>
          <cell r="H1057">
            <v>1</v>
          </cell>
          <cell r="I1057">
            <v>1</v>
          </cell>
          <cell r="J1057">
            <v>1</v>
          </cell>
          <cell r="K1057">
            <v>1</v>
          </cell>
          <cell r="L1057">
            <v>1</v>
          </cell>
          <cell r="M1057">
            <v>1</v>
          </cell>
          <cell r="N1057">
            <v>1</v>
          </cell>
          <cell r="O1057">
            <v>1</v>
          </cell>
          <cell r="P1057">
            <v>1</v>
          </cell>
          <cell r="Q1057">
            <v>10</v>
          </cell>
          <cell r="R1057">
            <v>1</v>
          </cell>
        </row>
        <row r="1058">
          <cell r="E1058" t="str">
            <v>王池康</v>
          </cell>
          <cell r="F1058" t="str">
            <v>共青团员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1</v>
          </cell>
          <cell r="L1058">
            <v>1</v>
          </cell>
          <cell r="M1058">
            <v>1</v>
          </cell>
          <cell r="N1058">
            <v>1</v>
          </cell>
          <cell r="O1058">
            <v>1</v>
          </cell>
          <cell r="P1058">
            <v>1</v>
          </cell>
          <cell r="Q1058">
            <v>8</v>
          </cell>
          <cell r="R1058">
            <v>0.5</v>
          </cell>
        </row>
        <row r="1059">
          <cell r="E1059" t="str">
            <v>田笑喧</v>
          </cell>
          <cell r="F1059" t="str">
            <v>共青团员</v>
          </cell>
          <cell r="G1059">
            <v>1</v>
          </cell>
          <cell r="H1059">
            <v>1</v>
          </cell>
          <cell r="I1059">
            <v>1</v>
          </cell>
          <cell r="J1059">
            <v>1</v>
          </cell>
          <cell r="K1059">
            <v>1</v>
          </cell>
          <cell r="L1059">
            <v>1</v>
          </cell>
          <cell r="M1059">
            <v>1</v>
          </cell>
          <cell r="N1059">
            <v>1</v>
          </cell>
          <cell r="O1059">
            <v>1</v>
          </cell>
          <cell r="P1059">
            <v>1</v>
          </cell>
          <cell r="Q1059">
            <v>10</v>
          </cell>
          <cell r="R1059">
            <v>1</v>
          </cell>
        </row>
        <row r="1060">
          <cell r="E1060" t="str">
            <v>赵明瑞</v>
          </cell>
          <cell r="F1060" t="str">
            <v>共青团员</v>
          </cell>
          <cell r="G1060">
            <v>1</v>
          </cell>
          <cell r="H1060">
            <v>1</v>
          </cell>
          <cell r="I1060">
            <v>1</v>
          </cell>
          <cell r="J1060">
            <v>1</v>
          </cell>
          <cell r="K1060">
            <v>1</v>
          </cell>
          <cell r="L1060">
            <v>1</v>
          </cell>
          <cell r="M1060">
            <v>1</v>
          </cell>
          <cell r="N1060">
            <v>1</v>
          </cell>
          <cell r="O1060">
            <v>1</v>
          </cell>
          <cell r="P1060">
            <v>1</v>
          </cell>
          <cell r="Q1060">
            <v>10</v>
          </cell>
          <cell r="R1060">
            <v>1</v>
          </cell>
        </row>
        <row r="1061">
          <cell r="E1061" t="str">
            <v>李苏哲</v>
          </cell>
          <cell r="F1061" t="str">
            <v>共青团员</v>
          </cell>
          <cell r="G1061">
            <v>1</v>
          </cell>
          <cell r="H1061">
            <v>1</v>
          </cell>
          <cell r="I1061">
            <v>1</v>
          </cell>
          <cell r="J1061">
            <v>1</v>
          </cell>
          <cell r="K1061">
            <v>1</v>
          </cell>
          <cell r="L1061">
            <v>1</v>
          </cell>
          <cell r="M1061">
            <v>1</v>
          </cell>
          <cell r="N1061">
            <v>1</v>
          </cell>
          <cell r="O1061">
            <v>1</v>
          </cell>
          <cell r="P1061">
            <v>1</v>
          </cell>
          <cell r="Q1061">
            <v>10</v>
          </cell>
          <cell r="R1061">
            <v>1</v>
          </cell>
        </row>
        <row r="1062">
          <cell r="E1062" t="str">
            <v>蒋枣枣</v>
          </cell>
          <cell r="F1062" t="str">
            <v>共青团员</v>
          </cell>
          <cell r="G1062">
            <v>1</v>
          </cell>
          <cell r="H1062">
            <v>1</v>
          </cell>
          <cell r="I1062">
            <v>1</v>
          </cell>
          <cell r="J1062">
            <v>1</v>
          </cell>
          <cell r="K1062">
            <v>1</v>
          </cell>
          <cell r="L1062">
            <v>1</v>
          </cell>
          <cell r="M1062">
            <v>1</v>
          </cell>
          <cell r="N1062">
            <v>1</v>
          </cell>
          <cell r="O1062">
            <v>1</v>
          </cell>
          <cell r="P1062">
            <v>1</v>
          </cell>
          <cell r="Q1062">
            <v>10</v>
          </cell>
          <cell r="R1062">
            <v>1</v>
          </cell>
        </row>
        <row r="1063">
          <cell r="E1063" t="str">
            <v>周莹莹</v>
          </cell>
          <cell r="F1063" t="str">
            <v>共青团员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  <cell r="L1063">
            <v>1</v>
          </cell>
          <cell r="M1063">
            <v>1</v>
          </cell>
          <cell r="N1063">
            <v>1</v>
          </cell>
          <cell r="O1063">
            <v>1</v>
          </cell>
          <cell r="P1063">
            <v>1</v>
          </cell>
          <cell r="Q1063">
            <v>10</v>
          </cell>
          <cell r="R1063">
            <v>1</v>
          </cell>
        </row>
        <row r="1064">
          <cell r="E1064" t="str">
            <v>黎佳成</v>
          </cell>
          <cell r="F1064" t="str">
            <v>共青团员</v>
          </cell>
          <cell r="G1064">
            <v>1</v>
          </cell>
          <cell r="H1064">
            <v>1</v>
          </cell>
          <cell r="I1064">
            <v>1</v>
          </cell>
          <cell r="J1064">
            <v>1</v>
          </cell>
          <cell r="K1064">
            <v>1</v>
          </cell>
          <cell r="L1064">
            <v>1</v>
          </cell>
          <cell r="M1064">
            <v>1</v>
          </cell>
          <cell r="N1064">
            <v>1</v>
          </cell>
          <cell r="O1064">
            <v>1</v>
          </cell>
          <cell r="P1064">
            <v>1</v>
          </cell>
          <cell r="Q1064">
            <v>10</v>
          </cell>
          <cell r="R1064">
            <v>1</v>
          </cell>
        </row>
        <row r="1065">
          <cell r="E1065" t="str">
            <v>厉仁杰</v>
          </cell>
          <cell r="F1065" t="str">
            <v>共青团员</v>
          </cell>
          <cell r="G1065">
            <v>1</v>
          </cell>
          <cell r="H1065">
            <v>1</v>
          </cell>
          <cell r="I1065">
            <v>1</v>
          </cell>
          <cell r="J1065">
            <v>1</v>
          </cell>
          <cell r="K1065">
            <v>1</v>
          </cell>
          <cell r="L1065">
            <v>1</v>
          </cell>
          <cell r="M1065">
            <v>1</v>
          </cell>
          <cell r="N1065">
            <v>1</v>
          </cell>
          <cell r="O1065">
            <v>1</v>
          </cell>
          <cell r="P1065">
            <v>1</v>
          </cell>
          <cell r="Q1065">
            <v>10</v>
          </cell>
          <cell r="R1065">
            <v>1</v>
          </cell>
        </row>
        <row r="1066">
          <cell r="E1066" t="str">
            <v>韩沛航</v>
          </cell>
          <cell r="F1066" t="str">
            <v>共青团员</v>
          </cell>
          <cell r="G1066">
            <v>1</v>
          </cell>
          <cell r="H1066">
            <v>1</v>
          </cell>
          <cell r="I1066">
            <v>1</v>
          </cell>
          <cell r="J1066">
            <v>1</v>
          </cell>
          <cell r="K1066">
            <v>1</v>
          </cell>
          <cell r="L1066">
            <v>1</v>
          </cell>
          <cell r="M1066">
            <v>1</v>
          </cell>
          <cell r="N1066">
            <v>1</v>
          </cell>
          <cell r="O1066">
            <v>1</v>
          </cell>
          <cell r="P1066">
            <v>1</v>
          </cell>
          <cell r="Q1066">
            <v>10</v>
          </cell>
          <cell r="R1066">
            <v>1</v>
          </cell>
        </row>
        <row r="1067">
          <cell r="E1067" t="str">
            <v>周雨晨</v>
          </cell>
          <cell r="F1067" t="str">
            <v>共青团员</v>
          </cell>
          <cell r="G1067">
            <v>1</v>
          </cell>
          <cell r="H1067">
            <v>1</v>
          </cell>
          <cell r="I1067">
            <v>1</v>
          </cell>
          <cell r="J1067">
            <v>1</v>
          </cell>
          <cell r="K1067">
            <v>1</v>
          </cell>
          <cell r="L1067">
            <v>1</v>
          </cell>
          <cell r="M1067">
            <v>1</v>
          </cell>
          <cell r="N1067">
            <v>1</v>
          </cell>
          <cell r="O1067">
            <v>1</v>
          </cell>
          <cell r="P1067">
            <v>1</v>
          </cell>
          <cell r="Q1067">
            <v>10</v>
          </cell>
          <cell r="R1067">
            <v>1</v>
          </cell>
        </row>
        <row r="1068">
          <cell r="E1068" t="str">
            <v>蒋佳峻</v>
          </cell>
          <cell r="F1068" t="str">
            <v>共青团员</v>
          </cell>
          <cell r="G1068">
            <v>1</v>
          </cell>
          <cell r="H1068">
            <v>1</v>
          </cell>
          <cell r="I1068">
            <v>1</v>
          </cell>
          <cell r="J1068">
            <v>1</v>
          </cell>
          <cell r="K1068">
            <v>1</v>
          </cell>
          <cell r="L1068">
            <v>1</v>
          </cell>
          <cell r="M1068">
            <v>1</v>
          </cell>
          <cell r="N1068">
            <v>1</v>
          </cell>
          <cell r="O1068">
            <v>1</v>
          </cell>
          <cell r="P1068">
            <v>1</v>
          </cell>
          <cell r="Q1068">
            <v>10</v>
          </cell>
          <cell r="R1068">
            <v>1</v>
          </cell>
        </row>
        <row r="1069">
          <cell r="E1069" t="str">
            <v>丁崇轩</v>
          </cell>
          <cell r="F1069" t="str">
            <v>共青团员</v>
          </cell>
          <cell r="G1069">
            <v>1</v>
          </cell>
          <cell r="H1069">
            <v>1</v>
          </cell>
          <cell r="I1069">
            <v>1</v>
          </cell>
          <cell r="J1069">
            <v>1</v>
          </cell>
          <cell r="K1069">
            <v>1</v>
          </cell>
          <cell r="L1069">
            <v>1</v>
          </cell>
          <cell r="M1069">
            <v>1</v>
          </cell>
          <cell r="N1069">
            <v>1</v>
          </cell>
          <cell r="O1069">
            <v>1</v>
          </cell>
          <cell r="P1069">
            <v>1</v>
          </cell>
          <cell r="Q1069">
            <v>10</v>
          </cell>
          <cell r="R1069">
            <v>1</v>
          </cell>
        </row>
        <row r="1070">
          <cell r="E1070" t="str">
            <v>王浩鹏</v>
          </cell>
          <cell r="F1070" t="str">
            <v>共青团员</v>
          </cell>
          <cell r="G1070">
            <v>1</v>
          </cell>
          <cell r="H1070">
            <v>1</v>
          </cell>
          <cell r="I1070">
            <v>1</v>
          </cell>
          <cell r="J1070">
            <v>1</v>
          </cell>
          <cell r="K1070">
            <v>1</v>
          </cell>
          <cell r="L1070">
            <v>1</v>
          </cell>
          <cell r="M1070">
            <v>1</v>
          </cell>
          <cell r="N1070">
            <v>1</v>
          </cell>
          <cell r="O1070">
            <v>1</v>
          </cell>
          <cell r="P1070">
            <v>1</v>
          </cell>
          <cell r="Q1070">
            <v>10</v>
          </cell>
          <cell r="R1070">
            <v>1</v>
          </cell>
        </row>
        <row r="1071">
          <cell r="E1071" t="str">
            <v>杨念念</v>
          </cell>
          <cell r="F1071" t="str">
            <v>共青团员</v>
          </cell>
          <cell r="G1071">
            <v>1</v>
          </cell>
          <cell r="H1071">
            <v>1</v>
          </cell>
          <cell r="I1071">
            <v>1</v>
          </cell>
          <cell r="J1071">
            <v>1</v>
          </cell>
          <cell r="K1071">
            <v>1</v>
          </cell>
          <cell r="L1071">
            <v>1</v>
          </cell>
          <cell r="M1071">
            <v>1</v>
          </cell>
          <cell r="N1071">
            <v>1</v>
          </cell>
          <cell r="O1071">
            <v>1</v>
          </cell>
          <cell r="P1071">
            <v>1</v>
          </cell>
          <cell r="Q1071">
            <v>10</v>
          </cell>
          <cell r="R1071">
            <v>1</v>
          </cell>
        </row>
        <row r="1072">
          <cell r="E1072" t="str">
            <v>诸佳璐</v>
          </cell>
          <cell r="F1072" t="str">
            <v>共青团员</v>
          </cell>
          <cell r="G1072">
            <v>1</v>
          </cell>
          <cell r="H1072">
            <v>1</v>
          </cell>
          <cell r="I1072">
            <v>1</v>
          </cell>
          <cell r="J1072">
            <v>1</v>
          </cell>
          <cell r="K1072">
            <v>1</v>
          </cell>
          <cell r="L1072">
            <v>1</v>
          </cell>
          <cell r="M1072">
            <v>1</v>
          </cell>
          <cell r="N1072">
            <v>1</v>
          </cell>
          <cell r="O1072">
            <v>1</v>
          </cell>
          <cell r="P1072">
            <v>1</v>
          </cell>
          <cell r="Q1072">
            <v>10</v>
          </cell>
          <cell r="R1072">
            <v>1</v>
          </cell>
        </row>
        <row r="1073">
          <cell r="E1073" t="str">
            <v>林博逸</v>
          </cell>
          <cell r="F1073" t="str">
            <v>共青团员</v>
          </cell>
          <cell r="G1073">
            <v>1</v>
          </cell>
          <cell r="H1073">
            <v>1</v>
          </cell>
          <cell r="I1073">
            <v>1</v>
          </cell>
          <cell r="J1073">
            <v>1</v>
          </cell>
          <cell r="K1073">
            <v>1</v>
          </cell>
          <cell r="L1073">
            <v>1</v>
          </cell>
          <cell r="M1073">
            <v>1</v>
          </cell>
          <cell r="N1073">
            <v>1</v>
          </cell>
          <cell r="O1073">
            <v>1</v>
          </cell>
          <cell r="P1073">
            <v>1</v>
          </cell>
          <cell r="Q1073">
            <v>10</v>
          </cell>
          <cell r="R1073">
            <v>1</v>
          </cell>
        </row>
        <row r="1074">
          <cell r="E1074" t="str">
            <v>葛梁健</v>
          </cell>
          <cell r="F1074" t="str">
            <v>共青团员</v>
          </cell>
          <cell r="G1074">
            <v>1</v>
          </cell>
          <cell r="H1074">
            <v>1</v>
          </cell>
          <cell r="I1074">
            <v>1</v>
          </cell>
          <cell r="J1074">
            <v>1</v>
          </cell>
          <cell r="K1074">
            <v>1</v>
          </cell>
          <cell r="L1074">
            <v>1</v>
          </cell>
          <cell r="M1074">
            <v>1</v>
          </cell>
          <cell r="N1074">
            <v>1</v>
          </cell>
          <cell r="O1074">
            <v>1</v>
          </cell>
          <cell r="P1074">
            <v>1</v>
          </cell>
          <cell r="Q1074">
            <v>10</v>
          </cell>
          <cell r="R1074">
            <v>1</v>
          </cell>
        </row>
        <row r="1075">
          <cell r="E1075" t="str">
            <v>吕东玥</v>
          </cell>
          <cell r="F1075" t="str">
            <v>共青团员</v>
          </cell>
          <cell r="G1075">
            <v>1</v>
          </cell>
          <cell r="H1075">
            <v>1</v>
          </cell>
          <cell r="I1075">
            <v>1</v>
          </cell>
          <cell r="J1075">
            <v>1</v>
          </cell>
          <cell r="K1075">
            <v>1</v>
          </cell>
          <cell r="L1075">
            <v>1</v>
          </cell>
          <cell r="M1075">
            <v>1</v>
          </cell>
          <cell r="N1075">
            <v>1</v>
          </cell>
          <cell r="O1075">
            <v>1</v>
          </cell>
          <cell r="P1075">
            <v>1</v>
          </cell>
          <cell r="Q1075">
            <v>10</v>
          </cell>
          <cell r="R1075">
            <v>1</v>
          </cell>
        </row>
        <row r="1076">
          <cell r="E1076" t="str">
            <v>刘家傲</v>
          </cell>
          <cell r="F1076" t="str">
            <v>共青团员</v>
          </cell>
          <cell r="G1076">
            <v>1</v>
          </cell>
          <cell r="H1076">
            <v>1</v>
          </cell>
          <cell r="I1076">
            <v>1</v>
          </cell>
          <cell r="J1076">
            <v>1</v>
          </cell>
          <cell r="K1076">
            <v>1</v>
          </cell>
          <cell r="L1076">
            <v>1</v>
          </cell>
          <cell r="M1076">
            <v>1</v>
          </cell>
          <cell r="N1076">
            <v>1</v>
          </cell>
          <cell r="O1076">
            <v>1</v>
          </cell>
          <cell r="P1076">
            <v>1</v>
          </cell>
          <cell r="Q1076">
            <v>10</v>
          </cell>
          <cell r="R1076">
            <v>1</v>
          </cell>
        </row>
        <row r="1077">
          <cell r="E1077" t="str">
            <v>马琳俊</v>
          </cell>
          <cell r="F1077" t="str">
            <v>共青团员</v>
          </cell>
          <cell r="G1077">
            <v>1</v>
          </cell>
          <cell r="H1077">
            <v>1</v>
          </cell>
          <cell r="I1077">
            <v>1</v>
          </cell>
          <cell r="J1077">
            <v>1</v>
          </cell>
          <cell r="K1077">
            <v>1</v>
          </cell>
          <cell r="L1077">
            <v>1</v>
          </cell>
          <cell r="M1077">
            <v>1</v>
          </cell>
          <cell r="N1077">
            <v>1</v>
          </cell>
          <cell r="O1077">
            <v>1</v>
          </cell>
          <cell r="P1077">
            <v>1</v>
          </cell>
          <cell r="Q1077">
            <v>10</v>
          </cell>
          <cell r="R1077">
            <v>1</v>
          </cell>
        </row>
        <row r="1078">
          <cell r="E1078" t="str">
            <v>黄可熠</v>
          </cell>
          <cell r="F1078" t="str">
            <v>共青团员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  <cell r="L1078">
            <v>1</v>
          </cell>
          <cell r="M1078">
            <v>1</v>
          </cell>
          <cell r="N1078">
            <v>1</v>
          </cell>
          <cell r="O1078">
            <v>1</v>
          </cell>
          <cell r="P1078">
            <v>1</v>
          </cell>
          <cell r="Q1078">
            <v>10</v>
          </cell>
          <cell r="R1078">
            <v>1</v>
          </cell>
        </row>
        <row r="1079">
          <cell r="E1079" t="str">
            <v>吴宇超</v>
          </cell>
          <cell r="F1079" t="str">
            <v>共青团员</v>
          </cell>
          <cell r="G1079">
            <v>1</v>
          </cell>
          <cell r="H1079">
            <v>1</v>
          </cell>
          <cell r="I1079">
            <v>1</v>
          </cell>
          <cell r="J1079">
            <v>1</v>
          </cell>
          <cell r="K1079">
            <v>1</v>
          </cell>
          <cell r="L1079">
            <v>1</v>
          </cell>
          <cell r="M1079">
            <v>1</v>
          </cell>
          <cell r="N1079">
            <v>1</v>
          </cell>
          <cell r="O1079">
            <v>1</v>
          </cell>
          <cell r="P1079">
            <v>1</v>
          </cell>
          <cell r="Q1079">
            <v>10</v>
          </cell>
          <cell r="R1079">
            <v>1</v>
          </cell>
        </row>
        <row r="1080">
          <cell r="E1080" t="str">
            <v>马嘉鸿</v>
          </cell>
          <cell r="F1080" t="str">
            <v>共青团员</v>
          </cell>
          <cell r="G1080">
            <v>1</v>
          </cell>
          <cell r="H1080">
            <v>1</v>
          </cell>
          <cell r="I1080">
            <v>1</v>
          </cell>
          <cell r="J1080">
            <v>1</v>
          </cell>
          <cell r="K1080">
            <v>1</v>
          </cell>
          <cell r="L1080">
            <v>1</v>
          </cell>
          <cell r="M1080">
            <v>1</v>
          </cell>
          <cell r="N1080">
            <v>1</v>
          </cell>
          <cell r="O1080">
            <v>1</v>
          </cell>
          <cell r="P1080">
            <v>1</v>
          </cell>
          <cell r="Q1080">
            <v>10</v>
          </cell>
          <cell r="R1080">
            <v>1</v>
          </cell>
        </row>
        <row r="1081">
          <cell r="E1081" t="str">
            <v>任翔</v>
          </cell>
          <cell r="F1081" t="str">
            <v>共青团员</v>
          </cell>
          <cell r="G1081">
            <v>1</v>
          </cell>
          <cell r="H1081">
            <v>1</v>
          </cell>
          <cell r="I1081">
            <v>1</v>
          </cell>
          <cell r="J1081">
            <v>1</v>
          </cell>
          <cell r="K1081">
            <v>1</v>
          </cell>
          <cell r="L1081">
            <v>1</v>
          </cell>
          <cell r="M1081">
            <v>1</v>
          </cell>
          <cell r="N1081">
            <v>1</v>
          </cell>
          <cell r="O1081">
            <v>1</v>
          </cell>
          <cell r="P1081">
            <v>1</v>
          </cell>
          <cell r="Q1081">
            <v>10</v>
          </cell>
          <cell r="R1081">
            <v>1</v>
          </cell>
        </row>
        <row r="1082">
          <cell r="E1082" t="str">
            <v>杨均浪</v>
          </cell>
          <cell r="F1082" t="str">
            <v>共青团员</v>
          </cell>
          <cell r="G1082">
            <v>1</v>
          </cell>
          <cell r="H1082">
            <v>1</v>
          </cell>
          <cell r="I1082">
            <v>1</v>
          </cell>
          <cell r="J1082">
            <v>1</v>
          </cell>
          <cell r="K1082">
            <v>1</v>
          </cell>
          <cell r="L1082">
            <v>1</v>
          </cell>
          <cell r="M1082">
            <v>1</v>
          </cell>
          <cell r="N1082">
            <v>1</v>
          </cell>
          <cell r="O1082">
            <v>1</v>
          </cell>
          <cell r="P1082">
            <v>1</v>
          </cell>
          <cell r="Q1082">
            <v>10</v>
          </cell>
          <cell r="R1082">
            <v>1</v>
          </cell>
        </row>
        <row r="1083">
          <cell r="E1083" t="str">
            <v>吴俊佟</v>
          </cell>
          <cell r="F1083" t="str">
            <v>共青团员</v>
          </cell>
          <cell r="G1083">
            <v>1</v>
          </cell>
          <cell r="H1083">
            <v>1</v>
          </cell>
          <cell r="I1083">
            <v>1</v>
          </cell>
          <cell r="J1083">
            <v>1</v>
          </cell>
          <cell r="K1083">
            <v>1</v>
          </cell>
          <cell r="L1083">
            <v>1</v>
          </cell>
          <cell r="M1083">
            <v>1</v>
          </cell>
          <cell r="N1083">
            <v>1</v>
          </cell>
          <cell r="O1083">
            <v>1</v>
          </cell>
          <cell r="P1083">
            <v>1</v>
          </cell>
          <cell r="Q1083">
            <v>10</v>
          </cell>
          <cell r="R1083">
            <v>1</v>
          </cell>
        </row>
        <row r="1084">
          <cell r="E1084" t="str">
            <v>王麒皓</v>
          </cell>
          <cell r="F1084" t="str">
            <v>共青团员</v>
          </cell>
          <cell r="G1084">
            <v>1</v>
          </cell>
          <cell r="H1084">
            <v>1</v>
          </cell>
          <cell r="I1084">
            <v>1</v>
          </cell>
          <cell r="J1084">
            <v>1</v>
          </cell>
          <cell r="K1084">
            <v>1</v>
          </cell>
          <cell r="L1084">
            <v>1</v>
          </cell>
          <cell r="M1084">
            <v>1</v>
          </cell>
          <cell r="N1084">
            <v>1</v>
          </cell>
          <cell r="O1084">
            <v>1</v>
          </cell>
          <cell r="P1084">
            <v>1</v>
          </cell>
          <cell r="Q1084">
            <v>10</v>
          </cell>
          <cell r="R1084">
            <v>1</v>
          </cell>
        </row>
        <row r="1085">
          <cell r="E1085" t="str">
            <v>邵宇轩</v>
          </cell>
          <cell r="F1085" t="str">
            <v>共青团员</v>
          </cell>
          <cell r="G1085">
            <v>1</v>
          </cell>
          <cell r="H1085">
            <v>1</v>
          </cell>
          <cell r="I1085">
            <v>1</v>
          </cell>
          <cell r="J1085">
            <v>1</v>
          </cell>
          <cell r="K1085">
            <v>1</v>
          </cell>
          <cell r="L1085">
            <v>1</v>
          </cell>
          <cell r="M1085">
            <v>1</v>
          </cell>
          <cell r="N1085">
            <v>1</v>
          </cell>
          <cell r="O1085">
            <v>1</v>
          </cell>
          <cell r="P1085">
            <v>1</v>
          </cell>
          <cell r="Q1085">
            <v>10</v>
          </cell>
          <cell r="R1085">
            <v>1</v>
          </cell>
        </row>
        <row r="1086">
          <cell r="E1086" t="str">
            <v>王优戈</v>
          </cell>
          <cell r="F1086" t="str">
            <v>共青团员</v>
          </cell>
          <cell r="G1086">
            <v>1</v>
          </cell>
          <cell r="H1086">
            <v>1</v>
          </cell>
          <cell r="I1086">
            <v>1</v>
          </cell>
          <cell r="J1086">
            <v>1</v>
          </cell>
          <cell r="K1086">
            <v>1</v>
          </cell>
          <cell r="L1086">
            <v>1</v>
          </cell>
          <cell r="M1086">
            <v>1</v>
          </cell>
          <cell r="N1086">
            <v>1</v>
          </cell>
          <cell r="O1086">
            <v>1</v>
          </cell>
          <cell r="P1086">
            <v>1</v>
          </cell>
          <cell r="Q1086">
            <v>10</v>
          </cell>
          <cell r="R1086">
            <v>1</v>
          </cell>
        </row>
        <row r="1087">
          <cell r="E1087" t="str">
            <v>范绎诚</v>
          </cell>
          <cell r="F1087" t="str">
            <v>共青团员</v>
          </cell>
          <cell r="G1087">
            <v>1</v>
          </cell>
          <cell r="H1087">
            <v>1</v>
          </cell>
          <cell r="I1087">
            <v>1</v>
          </cell>
          <cell r="J1087">
            <v>1</v>
          </cell>
          <cell r="K1087">
            <v>1</v>
          </cell>
          <cell r="L1087">
            <v>1</v>
          </cell>
          <cell r="M1087">
            <v>1</v>
          </cell>
          <cell r="N1087">
            <v>1</v>
          </cell>
          <cell r="O1087">
            <v>1</v>
          </cell>
          <cell r="P1087">
            <v>1</v>
          </cell>
          <cell r="Q1087">
            <v>10</v>
          </cell>
          <cell r="R1087">
            <v>1</v>
          </cell>
        </row>
        <row r="1088">
          <cell r="E1088" t="str">
            <v>邵蔚蓝</v>
          </cell>
          <cell r="F1088" t="str">
            <v>共青团员</v>
          </cell>
          <cell r="G1088">
            <v>1</v>
          </cell>
          <cell r="H1088">
            <v>1</v>
          </cell>
          <cell r="I1088">
            <v>1</v>
          </cell>
          <cell r="J1088">
            <v>1</v>
          </cell>
          <cell r="K1088">
            <v>1</v>
          </cell>
          <cell r="L1088">
            <v>1</v>
          </cell>
          <cell r="M1088">
            <v>1</v>
          </cell>
          <cell r="N1088">
            <v>1</v>
          </cell>
          <cell r="O1088">
            <v>1</v>
          </cell>
          <cell r="P1088">
            <v>1</v>
          </cell>
          <cell r="Q1088">
            <v>10</v>
          </cell>
          <cell r="R1088">
            <v>1</v>
          </cell>
        </row>
        <row r="1089">
          <cell r="E1089" t="str">
            <v>赵小溏</v>
          </cell>
          <cell r="F1089" t="str">
            <v>共青团员</v>
          </cell>
          <cell r="G1089">
            <v>1</v>
          </cell>
          <cell r="H1089">
            <v>1</v>
          </cell>
          <cell r="I1089">
            <v>1</v>
          </cell>
          <cell r="J1089">
            <v>1</v>
          </cell>
          <cell r="K1089">
            <v>1</v>
          </cell>
          <cell r="L1089">
            <v>1</v>
          </cell>
          <cell r="M1089">
            <v>1</v>
          </cell>
          <cell r="N1089">
            <v>1</v>
          </cell>
          <cell r="O1089">
            <v>1</v>
          </cell>
          <cell r="P1089">
            <v>1</v>
          </cell>
          <cell r="Q1089">
            <v>10</v>
          </cell>
          <cell r="R1089">
            <v>1</v>
          </cell>
        </row>
        <row r="1090">
          <cell r="E1090" t="str">
            <v>王逸鹏</v>
          </cell>
          <cell r="F1090" t="str">
            <v>共青团员</v>
          </cell>
          <cell r="G1090">
            <v>1</v>
          </cell>
          <cell r="H1090">
            <v>1</v>
          </cell>
          <cell r="I1090">
            <v>1</v>
          </cell>
          <cell r="J1090">
            <v>1</v>
          </cell>
          <cell r="K1090">
            <v>1</v>
          </cell>
          <cell r="L1090">
            <v>1</v>
          </cell>
          <cell r="M1090">
            <v>1</v>
          </cell>
          <cell r="N1090">
            <v>1</v>
          </cell>
          <cell r="O1090">
            <v>1</v>
          </cell>
          <cell r="P1090">
            <v>1</v>
          </cell>
          <cell r="Q1090">
            <v>10</v>
          </cell>
          <cell r="R1090">
            <v>1</v>
          </cell>
        </row>
        <row r="1091">
          <cell r="E1091" t="str">
            <v>莫江南</v>
          </cell>
          <cell r="F1091" t="str">
            <v>共青团员</v>
          </cell>
          <cell r="G1091">
            <v>1</v>
          </cell>
          <cell r="H1091">
            <v>1</v>
          </cell>
          <cell r="I1091">
            <v>1</v>
          </cell>
          <cell r="J1091">
            <v>1</v>
          </cell>
          <cell r="K1091">
            <v>1</v>
          </cell>
          <cell r="L1091">
            <v>1</v>
          </cell>
          <cell r="M1091">
            <v>1</v>
          </cell>
          <cell r="N1091">
            <v>1</v>
          </cell>
          <cell r="O1091">
            <v>1</v>
          </cell>
          <cell r="P1091">
            <v>1</v>
          </cell>
          <cell r="Q1091">
            <v>10</v>
          </cell>
          <cell r="R1091">
            <v>1</v>
          </cell>
        </row>
        <row r="1092">
          <cell r="E1092" t="str">
            <v>喻文卓</v>
          </cell>
          <cell r="F1092" t="str">
            <v>共青团员</v>
          </cell>
          <cell r="G1092">
            <v>1</v>
          </cell>
          <cell r="H1092">
            <v>1</v>
          </cell>
          <cell r="I1092">
            <v>1</v>
          </cell>
          <cell r="J1092">
            <v>1</v>
          </cell>
          <cell r="K1092">
            <v>1</v>
          </cell>
          <cell r="L1092">
            <v>1</v>
          </cell>
          <cell r="M1092">
            <v>1</v>
          </cell>
          <cell r="N1092">
            <v>1</v>
          </cell>
          <cell r="O1092">
            <v>1</v>
          </cell>
          <cell r="P1092">
            <v>1</v>
          </cell>
          <cell r="Q1092">
            <v>10</v>
          </cell>
          <cell r="R1092">
            <v>1</v>
          </cell>
        </row>
        <row r="1093">
          <cell r="E1093" t="str">
            <v>薛鹏远</v>
          </cell>
          <cell r="F1093" t="str">
            <v>共青团员</v>
          </cell>
          <cell r="G1093">
            <v>1</v>
          </cell>
          <cell r="H1093">
            <v>1</v>
          </cell>
          <cell r="I1093">
            <v>1</v>
          </cell>
          <cell r="J1093">
            <v>1</v>
          </cell>
          <cell r="K1093">
            <v>1</v>
          </cell>
          <cell r="L1093">
            <v>1</v>
          </cell>
          <cell r="M1093">
            <v>1</v>
          </cell>
          <cell r="N1093">
            <v>1</v>
          </cell>
          <cell r="O1093">
            <v>1</v>
          </cell>
          <cell r="P1093">
            <v>1</v>
          </cell>
          <cell r="Q1093">
            <v>10</v>
          </cell>
          <cell r="R1093">
            <v>1</v>
          </cell>
        </row>
        <row r="1094">
          <cell r="E1094" t="str">
            <v>李佳树</v>
          </cell>
          <cell r="F1094" t="str">
            <v>共青团员</v>
          </cell>
          <cell r="G1094">
            <v>1</v>
          </cell>
          <cell r="H1094">
            <v>1</v>
          </cell>
          <cell r="I1094">
            <v>1</v>
          </cell>
          <cell r="J1094">
            <v>1</v>
          </cell>
          <cell r="K1094">
            <v>1</v>
          </cell>
          <cell r="L1094">
            <v>1</v>
          </cell>
          <cell r="M1094">
            <v>1</v>
          </cell>
          <cell r="N1094">
            <v>1</v>
          </cell>
          <cell r="O1094">
            <v>1</v>
          </cell>
          <cell r="P1094">
            <v>1</v>
          </cell>
          <cell r="Q1094">
            <v>10</v>
          </cell>
          <cell r="R1094">
            <v>1</v>
          </cell>
        </row>
        <row r="1095">
          <cell r="E1095" t="str">
            <v>王玉洁</v>
          </cell>
          <cell r="F1095" t="str">
            <v>共青团员</v>
          </cell>
          <cell r="G1095">
            <v>1</v>
          </cell>
          <cell r="H1095">
            <v>1</v>
          </cell>
          <cell r="I1095">
            <v>1</v>
          </cell>
          <cell r="J1095">
            <v>1</v>
          </cell>
          <cell r="K1095">
            <v>1</v>
          </cell>
          <cell r="L1095">
            <v>1</v>
          </cell>
          <cell r="M1095">
            <v>1</v>
          </cell>
          <cell r="N1095">
            <v>1</v>
          </cell>
          <cell r="O1095">
            <v>1</v>
          </cell>
          <cell r="P1095">
            <v>1</v>
          </cell>
          <cell r="Q1095">
            <v>10</v>
          </cell>
          <cell r="R1095">
            <v>1</v>
          </cell>
        </row>
        <row r="1096">
          <cell r="E1096" t="str">
            <v>戴久鼎</v>
          </cell>
          <cell r="F1096" t="str">
            <v>共青团员</v>
          </cell>
          <cell r="G1096">
            <v>1</v>
          </cell>
          <cell r="H1096">
            <v>1</v>
          </cell>
          <cell r="I1096">
            <v>1</v>
          </cell>
          <cell r="J1096">
            <v>1</v>
          </cell>
          <cell r="K1096">
            <v>1</v>
          </cell>
          <cell r="L1096">
            <v>1</v>
          </cell>
          <cell r="M1096">
            <v>1</v>
          </cell>
          <cell r="N1096">
            <v>1</v>
          </cell>
          <cell r="O1096">
            <v>1</v>
          </cell>
          <cell r="P1096">
            <v>1</v>
          </cell>
          <cell r="Q1096">
            <v>10</v>
          </cell>
          <cell r="R1096">
            <v>1</v>
          </cell>
        </row>
        <row r="1097">
          <cell r="E1097" t="str">
            <v>王莹</v>
          </cell>
          <cell r="F1097" t="str">
            <v>共青团员</v>
          </cell>
          <cell r="G1097">
            <v>1</v>
          </cell>
          <cell r="H1097">
            <v>1</v>
          </cell>
          <cell r="I1097">
            <v>1</v>
          </cell>
          <cell r="J1097">
            <v>1</v>
          </cell>
          <cell r="K1097">
            <v>1</v>
          </cell>
          <cell r="L1097">
            <v>1</v>
          </cell>
          <cell r="M1097">
            <v>1</v>
          </cell>
          <cell r="N1097">
            <v>1</v>
          </cell>
          <cell r="O1097">
            <v>1</v>
          </cell>
          <cell r="P1097">
            <v>1</v>
          </cell>
          <cell r="Q1097">
            <v>10</v>
          </cell>
          <cell r="R1097">
            <v>1</v>
          </cell>
        </row>
        <row r="1098">
          <cell r="E1098" t="str">
            <v>杜笑蒙</v>
          </cell>
          <cell r="F1098" t="str">
            <v>共青团员</v>
          </cell>
          <cell r="G1098">
            <v>1</v>
          </cell>
          <cell r="H1098">
            <v>1</v>
          </cell>
          <cell r="I1098">
            <v>1</v>
          </cell>
          <cell r="J1098">
            <v>1</v>
          </cell>
          <cell r="K1098">
            <v>1</v>
          </cell>
          <cell r="L1098">
            <v>1</v>
          </cell>
          <cell r="M1098">
            <v>1</v>
          </cell>
          <cell r="N1098">
            <v>1</v>
          </cell>
          <cell r="O1098">
            <v>1</v>
          </cell>
          <cell r="P1098">
            <v>1</v>
          </cell>
          <cell r="Q1098">
            <v>10</v>
          </cell>
          <cell r="R1098">
            <v>1</v>
          </cell>
        </row>
        <row r="1099">
          <cell r="E1099" t="str">
            <v>郑华展</v>
          </cell>
          <cell r="F1099" t="str">
            <v>共青团员</v>
          </cell>
          <cell r="G1099">
            <v>1</v>
          </cell>
          <cell r="H1099">
            <v>1</v>
          </cell>
          <cell r="I1099">
            <v>1</v>
          </cell>
          <cell r="J1099">
            <v>1</v>
          </cell>
          <cell r="K1099">
            <v>1</v>
          </cell>
          <cell r="L1099">
            <v>1</v>
          </cell>
          <cell r="M1099">
            <v>1</v>
          </cell>
          <cell r="N1099">
            <v>1</v>
          </cell>
          <cell r="O1099">
            <v>1</v>
          </cell>
          <cell r="P1099">
            <v>1</v>
          </cell>
          <cell r="Q1099">
            <v>10</v>
          </cell>
          <cell r="R1099">
            <v>1</v>
          </cell>
        </row>
        <row r="1100">
          <cell r="E1100" t="str">
            <v>李一诺</v>
          </cell>
          <cell r="F1100" t="str">
            <v>共青团员</v>
          </cell>
          <cell r="G1100">
            <v>0</v>
          </cell>
          <cell r="H1100">
            <v>1</v>
          </cell>
          <cell r="I1100">
            <v>1</v>
          </cell>
          <cell r="J1100">
            <v>1</v>
          </cell>
          <cell r="K1100">
            <v>1</v>
          </cell>
          <cell r="L1100">
            <v>1</v>
          </cell>
          <cell r="M1100">
            <v>1</v>
          </cell>
          <cell r="N1100">
            <v>1</v>
          </cell>
          <cell r="O1100">
            <v>1</v>
          </cell>
          <cell r="P1100">
            <v>1</v>
          </cell>
          <cell r="Q1100">
            <v>9</v>
          </cell>
          <cell r="R1100">
            <v>0.5</v>
          </cell>
        </row>
        <row r="1101">
          <cell r="E1101" t="str">
            <v>刘畅宇</v>
          </cell>
          <cell r="F1101" t="str">
            <v>共青团员</v>
          </cell>
          <cell r="G1101">
            <v>0</v>
          </cell>
          <cell r="H1101">
            <v>1</v>
          </cell>
          <cell r="I1101">
            <v>1</v>
          </cell>
          <cell r="J1101">
            <v>1</v>
          </cell>
          <cell r="K1101">
            <v>1</v>
          </cell>
          <cell r="L1101">
            <v>1</v>
          </cell>
          <cell r="M1101">
            <v>1</v>
          </cell>
          <cell r="N1101">
            <v>1</v>
          </cell>
          <cell r="O1101">
            <v>1</v>
          </cell>
          <cell r="P1101">
            <v>1</v>
          </cell>
          <cell r="Q1101">
            <v>9</v>
          </cell>
          <cell r="R1101">
            <v>0.5</v>
          </cell>
        </row>
        <row r="1102">
          <cell r="E1102" t="str">
            <v>凌欣怡</v>
          </cell>
          <cell r="F1102" t="str">
            <v>共青团员</v>
          </cell>
          <cell r="G1102">
            <v>1</v>
          </cell>
          <cell r="H1102">
            <v>1</v>
          </cell>
          <cell r="I1102">
            <v>1</v>
          </cell>
          <cell r="J1102">
            <v>1</v>
          </cell>
          <cell r="K1102">
            <v>1</v>
          </cell>
          <cell r="L1102">
            <v>1</v>
          </cell>
          <cell r="M1102">
            <v>1</v>
          </cell>
          <cell r="N1102">
            <v>1</v>
          </cell>
          <cell r="O1102">
            <v>1</v>
          </cell>
          <cell r="P1102">
            <v>1</v>
          </cell>
          <cell r="Q1102">
            <v>10</v>
          </cell>
          <cell r="R1102">
            <v>1</v>
          </cell>
        </row>
        <row r="1103">
          <cell r="E1103" t="str">
            <v>卢普伟</v>
          </cell>
          <cell r="F1103" t="str">
            <v>共青团员</v>
          </cell>
          <cell r="G1103">
            <v>1</v>
          </cell>
          <cell r="H1103">
            <v>1</v>
          </cell>
          <cell r="I1103">
            <v>1</v>
          </cell>
          <cell r="J1103">
            <v>1</v>
          </cell>
          <cell r="K1103">
            <v>1</v>
          </cell>
          <cell r="L1103">
            <v>1</v>
          </cell>
          <cell r="M1103">
            <v>1</v>
          </cell>
          <cell r="N1103">
            <v>1</v>
          </cell>
          <cell r="O1103">
            <v>1</v>
          </cell>
          <cell r="P1103">
            <v>1</v>
          </cell>
          <cell r="Q1103">
            <v>10</v>
          </cell>
          <cell r="R1103">
            <v>1</v>
          </cell>
        </row>
        <row r="1104">
          <cell r="E1104" t="str">
            <v>张凡</v>
          </cell>
          <cell r="F1104" t="str">
            <v>共青团员</v>
          </cell>
          <cell r="G1104">
            <v>1</v>
          </cell>
          <cell r="H1104">
            <v>1</v>
          </cell>
          <cell r="I1104">
            <v>1</v>
          </cell>
          <cell r="J1104">
            <v>1</v>
          </cell>
          <cell r="K1104">
            <v>1</v>
          </cell>
          <cell r="L1104">
            <v>1</v>
          </cell>
          <cell r="M1104">
            <v>1</v>
          </cell>
          <cell r="N1104">
            <v>1</v>
          </cell>
          <cell r="O1104">
            <v>1</v>
          </cell>
          <cell r="P1104">
            <v>1</v>
          </cell>
          <cell r="Q1104">
            <v>10</v>
          </cell>
          <cell r="R1104">
            <v>1</v>
          </cell>
        </row>
        <row r="1105">
          <cell r="E1105" t="str">
            <v>曾辉</v>
          </cell>
          <cell r="F1105" t="str">
            <v>共青团员</v>
          </cell>
          <cell r="G1105">
            <v>1</v>
          </cell>
          <cell r="H1105">
            <v>1</v>
          </cell>
          <cell r="I1105">
            <v>1</v>
          </cell>
          <cell r="J1105">
            <v>1</v>
          </cell>
          <cell r="K1105">
            <v>1</v>
          </cell>
          <cell r="L1105">
            <v>1</v>
          </cell>
          <cell r="M1105">
            <v>1</v>
          </cell>
          <cell r="N1105">
            <v>1</v>
          </cell>
          <cell r="O1105">
            <v>1</v>
          </cell>
          <cell r="P1105">
            <v>1</v>
          </cell>
          <cell r="Q1105">
            <v>10</v>
          </cell>
          <cell r="R1105">
            <v>1</v>
          </cell>
        </row>
        <row r="1106">
          <cell r="E1106" t="str">
            <v>周子力</v>
          </cell>
          <cell r="F1106" t="str">
            <v>共青团员</v>
          </cell>
          <cell r="G1106">
            <v>1</v>
          </cell>
          <cell r="H1106">
            <v>1</v>
          </cell>
          <cell r="I1106">
            <v>1</v>
          </cell>
          <cell r="J1106">
            <v>1</v>
          </cell>
          <cell r="K1106">
            <v>1</v>
          </cell>
          <cell r="L1106">
            <v>1</v>
          </cell>
          <cell r="M1106">
            <v>1</v>
          </cell>
          <cell r="N1106">
            <v>1</v>
          </cell>
          <cell r="O1106">
            <v>1</v>
          </cell>
          <cell r="P1106">
            <v>1</v>
          </cell>
          <cell r="Q1106">
            <v>10</v>
          </cell>
          <cell r="R1106">
            <v>1</v>
          </cell>
        </row>
        <row r="1107">
          <cell r="E1107" t="str">
            <v>金星涛</v>
          </cell>
          <cell r="F1107" t="str">
            <v>共青团员</v>
          </cell>
          <cell r="G1107">
            <v>1</v>
          </cell>
          <cell r="H1107">
            <v>1</v>
          </cell>
          <cell r="I1107">
            <v>1</v>
          </cell>
          <cell r="J1107">
            <v>1</v>
          </cell>
          <cell r="K1107">
            <v>1</v>
          </cell>
          <cell r="L1107">
            <v>1</v>
          </cell>
          <cell r="M1107">
            <v>1</v>
          </cell>
          <cell r="N1107">
            <v>1</v>
          </cell>
          <cell r="O1107">
            <v>1</v>
          </cell>
          <cell r="P1107">
            <v>1</v>
          </cell>
          <cell r="Q1107">
            <v>10</v>
          </cell>
          <cell r="R1107">
            <v>1</v>
          </cell>
        </row>
        <row r="1108">
          <cell r="E1108" t="str">
            <v>叶思坤</v>
          </cell>
          <cell r="F1108" t="str">
            <v>共青团员</v>
          </cell>
          <cell r="G1108">
            <v>1</v>
          </cell>
          <cell r="H1108">
            <v>1</v>
          </cell>
          <cell r="I1108">
            <v>1</v>
          </cell>
          <cell r="J1108">
            <v>1</v>
          </cell>
          <cell r="K1108">
            <v>1</v>
          </cell>
          <cell r="L1108">
            <v>1</v>
          </cell>
          <cell r="M1108">
            <v>1</v>
          </cell>
          <cell r="N1108">
            <v>1</v>
          </cell>
          <cell r="O1108">
            <v>1</v>
          </cell>
          <cell r="P1108">
            <v>1</v>
          </cell>
          <cell r="Q1108">
            <v>10</v>
          </cell>
          <cell r="R1108">
            <v>1</v>
          </cell>
        </row>
        <row r="1109">
          <cell r="E1109" t="str">
            <v>唐铭远</v>
          </cell>
          <cell r="F1109" t="str">
            <v>共青团员</v>
          </cell>
          <cell r="G1109">
            <v>1</v>
          </cell>
          <cell r="H1109">
            <v>1</v>
          </cell>
          <cell r="I1109">
            <v>1</v>
          </cell>
          <cell r="J1109">
            <v>1</v>
          </cell>
          <cell r="K1109">
            <v>1</v>
          </cell>
          <cell r="L1109">
            <v>1</v>
          </cell>
          <cell r="M1109">
            <v>1</v>
          </cell>
          <cell r="N1109">
            <v>1</v>
          </cell>
          <cell r="O1109">
            <v>1</v>
          </cell>
          <cell r="P1109">
            <v>1</v>
          </cell>
          <cell r="Q1109">
            <v>10</v>
          </cell>
          <cell r="R1109">
            <v>1</v>
          </cell>
        </row>
        <row r="1110">
          <cell r="E1110" t="str">
            <v>胡婷婷</v>
          </cell>
          <cell r="F1110" t="str">
            <v>共青团员</v>
          </cell>
          <cell r="G1110">
            <v>1</v>
          </cell>
          <cell r="H1110">
            <v>1</v>
          </cell>
          <cell r="I1110">
            <v>1</v>
          </cell>
          <cell r="J1110">
            <v>1</v>
          </cell>
          <cell r="K1110">
            <v>1</v>
          </cell>
          <cell r="L1110">
            <v>1</v>
          </cell>
          <cell r="M1110">
            <v>1</v>
          </cell>
          <cell r="N1110">
            <v>1</v>
          </cell>
          <cell r="O1110">
            <v>1</v>
          </cell>
          <cell r="P1110">
            <v>1</v>
          </cell>
          <cell r="Q1110">
            <v>10</v>
          </cell>
          <cell r="R1110">
            <v>1</v>
          </cell>
        </row>
        <row r="1111">
          <cell r="E1111" t="str">
            <v>钟吴一凡</v>
          </cell>
          <cell r="F1111" t="str">
            <v>共青团员</v>
          </cell>
          <cell r="G1111">
            <v>1</v>
          </cell>
          <cell r="H1111">
            <v>1</v>
          </cell>
          <cell r="I1111">
            <v>1</v>
          </cell>
          <cell r="J1111">
            <v>1</v>
          </cell>
          <cell r="K1111">
            <v>1</v>
          </cell>
          <cell r="L1111">
            <v>1</v>
          </cell>
          <cell r="M1111">
            <v>1</v>
          </cell>
          <cell r="N1111">
            <v>1</v>
          </cell>
          <cell r="O1111">
            <v>1</v>
          </cell>
          <cell r="P1111">
            <v>1</v>
          </cell>
          <cell r="Q1111">
            <v>10</v>
          </cell>
          <cell r="R1111">
            <v>1</v>
          </cell>
        </row>
        <row r="1112">
          <cell r="E1112" t="str">
            <v>武云堂</v>
          </cell>
          <cell r="F1112" t="str">
            <v>共青团员</v>
          </cell>
          <cell r="G1112">
            <v>1</v>
          </cell>
          <cell r="H1112">
            <v>1</v>
          </cell>
          <cell r="I1112">
            <v>1</v>
          </cell>
          <cell r="J1112">
            <v>1</v>
          </cell>
          <cell r="K1112">
            <v>1</v>
          </cell>
          <cell r="L1112">
            <v>1</v>
          </cell>
          <cell r="M1112">
            <v>1</v>
          </cell>
          <cell r="N1112">
            <v>1</v>
          </cell>
          <cell r="O1112">
            <v>1</v>
          </cell>
          <cell r="P1112">
            <v>1</v>
          </cell>
          <cell r="Q1112">
            <v>10</v>
          </cell>
          <cell r="R1112">
            <v>1</v>
          </cell>
        </row>
        <row r="1113">
          <cell r="E1113" t="str">
            <v>刁雨</v>
          </cell>
          <cell r="F1113" t="str">
            <v>共青团员</v>
          </cell>
          <cell r="G1113">
            <v>1</v>
          </cell>
          <cell r="H1113">
            <v>1</v>
          </cell>
          <cell r="I1113">
            <v>1</v>
          </cell>
          <cell r="J1113">
            <v>1</v>
          </cell>
          <cell r="K1113">
            <v>1</v>
          </cell>
          <cell r="L1113">
            <v>1</v>
          </cell>
          <cell r="M1113">
            <v>1</v>
          </cell>
          <cell r="N1113">
            <v>1</v>
          </cell>
          <cell r="O1113">
            <v>1</v>
          </cell>
          <cell r="P1113">
            <v>1</v>
          </cell>
          <cell r="Q1113">
            <v>10</v>
          </cell>
          <cell r="R1113">
            <v>1</v>
          </cell>
        </row>
        <row r="1114">
          <cell r="E1114" t="str">
            <v>蒋靖豪</v>
          </cell>
          <cell r="F1114" t="str">
            <v>共青团员</v>
          </cell>
          <cell r="G1114">
            <v>1</v>
          </cell>
          <cell r="H1114">
            <v>1</v>
          </cell>
          <cell r="I1114">
            <v>1</v>
          </cell>
          <cell r="J1114">
            <v>1</v>
          </cell>
          <cell r="K1114">
            <v>1</v>
          </cell>
          <cell r="L1114">
            <v>1</v>
          </cell>
          <cell r="M1114">
            <v>1</v>
          </cell>
          <cell r="N1114">
            <v>1</v>
          </cell>
          <cell r="O1114">
            <v>1</v>
          </cell>
          <cell r="P1114">
            <v>1</v>
          </cell>
          <cell r="Q1114">
            <v>10</v>
          </cell>
          <cell r="R1114">
            <v>1</v>
          </cell>
        </row>
        <row r="1115">
          <cell r="E1115" t="str">
            <v>史良帅</v>
          </cell>
          <cell r="F1115" t="str">
            <v>共青团员</v>
          </cell>
          <cell r="G1115">
            <v>1</v>
          </cell>
          <cell r="H1115">
            <v>1</v>
          </cell>
          <cell r="I1115">
            <v>1</v>
          </cell>
          <cell r="J1115">
            <v>1</v>
          </cell>
          <cell r="K1115">
            <v>1</v>
          </cell>
          <cell r="L1115">
            <v>1</v>
          </cell>
          <cell r="M1115">
            <v>1</v>
          </cell>
          <cell r="N1115">
            <v>1</v>
          </cell>
          <cell r="O1115">
            <v>1</v>
          </cell>
          <cell r="P1115">
            <v>1</v>
          </cell>
          <cell r="Q1115">
            <v>10</v>
          </cell>
          <cell r="R1115">
            <v>1</v>
          </cell>
        </row>
        <row r="1116">
          <cell r="E1116" t="str">
            <v>王思危</v>
          </cell>
          <cell r="F1116" t="str">
            <v>共青团员</v>
          </cell>
          <cell r="G1116">
            <v>1</v>
          </cell>
          <cell r="H1116">
            <v>1</v>
          </cell>
          <cell r="I1116">
            <v>1</v>
          </cell>
          <cell r="J1116">
            <v>1</v>
          </cell>
          <cell r="K1116">
            <v>1</v>
          </cell>
          <cell r="L1116">
            <v>1</v>
          </cell>
          <cell r="M1116">
            <v>1</v>
          </cell>
          <cell r="N1116">
            <v>1</v>
          </cell>
          <cell r="O1116">
            <v>1</v>
          </cell>
          <cell r="P1116">
            <v>1</v>
          </cell>
          <cell r="Q1116">
            <v>10</v>
          </cell>
          <cell r="R1116">
            <v>1</v>
          </cell>
        </row>
        <row r="1117">
          <cell r="E1117" t="str">
            <v>李明锋</v>
          </cell>
          <cell r="F1117" t="str">
            <v>共青团员</v>
          </cell>
          <cell r="G1117">
            <v>1</v>
          </cell>
          <cell r="H1117">
            <v>1</v>
          </cell>
          <cell r="I1117">
            <v>1</v>
          </cell>
          <cell r="J1117">
            <v>1</v>
          </cell>
          <cell r="K1117">
            <v>1</v>
          </cell>
          <cell r="L1117">
            <v>1</v>
          </cell>
          <cell r="M1117">
            <v>1</v>
          </cell>
          <cell r="N1117">
            <v>1</v>
          </cell>
          <cell r="O1117">
            <v>1</v>
          </cell>
          <cell r="P1117">
            <v>1</v>
          </cell>
          <cell r="Q1117">
            <v>10</v>
          </cell>
          <cell r="R1117">
            <v>1</v>
          </cell>
        </row>
        <row r="1118">
          <cell r="E1118" t="str">
            <v>贺淼</v>
          </cell>
          <cell r="F1118" t="str">
            <v>共青团员</v>
          </cell>
          <cell r="G1118">
            <v>0</v>
          </cell>
          <cell r="H1118">
            <v>0</v>
          </cell>
          <cell r="I1118">
            <v>0</v>
          </cell>
          <cell r="J1118">
            <v>1</v>
          </cell>
          <cell r="K1118">
            <v>1</v>
          </cell>
          <cell r="L1118">
            <v>1</v>
          </cell>
          <cell r="M1118">
            <v>1</v>
          </cell>
          <cell r="N1118">
            <v>1</v>
          </cell>
          <cell r="O1118">
            <v>0</v>
          </cell>
          <cell r="P1118">
            <v>1</v>
          </cell>
          <cell r="Q1118">
            <v>6</v>
          </cell>
          <cell r="R1118">
            <v>0</v>
          </cell>
        </row>
        <row r="1119">
          <cell r="E1119" t="str">
            <v>祝厚海</v>
          </cell>
          <cell r="F1119" t="str">
            <v>共青团员</v>
          </cell>
          <cell r="G1119">
            <v>0</v>
          </cell>
          <cell r="H1119">
            <v>0</v>
          </cell>
          <cell r="I1119">
            <v>1</v>
          </cell>
          <cell r="J1119">
            <v>1</v>
          </cell>
          <cell r="K1119">
            <v>1</v>
          </cell>
          <cell r="L1119">
            <v>1</v>
          </cell>
          <cell r="M1119">
            <v>1</v>
          </cell>
          <cell r="N1119">
            <v>1</v>
          </cell>
          <cell r="O1119">
            <v>0</v>
          </cell>
          <cell r="P1119">
            <v>1</v>
          </cell>
          <cell r="Q1119">
            <v>7</v>
          </cell>
          <cell r="R1119">
            <v>0</v>
          </cell>
        </row>
        <row r="1120">
          <cell r="E1120" t="str">
            <v>吴则毅</v>
          </cell>
          <cell r="F1120" t="str">
            <v>共青团员</v>
          </cell>
          <cell r="G1120">
            <v>0</v>
          </cell>
          <cell r="H1120">
            <v>1</v>
          </cell>
          <cell r="I1120">
            <v>1</v>
          </cell>
          <cell r="J1120">
            <v>1</v>
          </cell>
          <cell r="K1120">
            <v>1</v>
          </cell>
          <cell r="L1120">
            <v>1</v>
          </cell>
          <cell r="M1120">
            <v>1</v>
          </cell>
          <cell r="N1120">
            <v>1</v>
          </cell>
          <cell r="O1120">
            <v>0</v>
          </cell>
          <cell r="P1120">
            <v>1</v>
          </cell>
          <cell r="Q1120">
            <v>8</v>
          </cell>
          <cell r="R1120">
            <v>0.5</v>
          </cell>
        </row>
        <row r="1121">
          <cell r="E1121" t="str">
            <v>周鸿铭</v>
          </cell>
          <cell r="F1121" t="str">
            <v>共青团员</v>
          </cell>
          <cell r="G1121">
            <v>0</v>
          </cell>
          <cell r="H1121">
            <v>1</v>
          </cell>
          <cell r="I1121">
            <v>1</v>
          </cell>
          <cell r="J1121">
            <v>1</v>
          </cell>
          <cell r="K1121">
            <v>1</v>
          </cell>
          <cell r="L1121">
            <v>1</v>
          </cell>
          <cell r="M1121">
            <v>1</v>
          </cell>
          <cell r="N1121">
            <v>1</v>
          </cell>
          <cell r="O1121">
            <v>0</v>
          </cell>
          <cell r="P1121">
            <v>1</v>
          </cell>
          <cell r="Q1121">
            <v>8</v>
          </cell>
          <cell r="R1121">
            <v>0.5</v>
          </cell>
        </row>
        <row r="1122">
          <cell r="E1122" t="str">
            <v>黄钰婷</v>
          </cell>
          <cell r="F1122" t="str">
            <v>共青团员</v>
          </cell>
          <cell r="G1122">
            <v>0</v>
          </cell>
          <cell r="H1122">
            <v>1</v>
          </cell>
          <cell r="I1122">
            <v>1</v>
          </cell>
          <cell r="J1122">
            <v>1</v>
          </cell>
          <cell r="K1122">
            <v>1</v>
          </cell>
          <cell r="L1122">
            <v>1</v>
          </cell>
          <cell r="M1122">
            <v>1</v>
          </cell>
          <cell r="N1122">
            <v>1</v>
          </cell>
          <cell r="O1122">
            <v>0</v>
          </cell>
          <cell r="P1122">
            <v>1</v>
          </cell>
          <cell r="Q1122">
            <v>8</v>
          </cell>
          <cell r="R1122">
            <v>0.5</v>
          </cell>
        </row>
        <row r="1123">
          <cell r="E1123" t="str">
            <v>朱子健</v>
          </cell>
          <cell r="F1123" t="str">
            <v>共青团员</v>
          </cell>
          <cell r="G1123">
            <v>0</v>
          </cell>
          <cell r="H1123">
            <v>1</v>
          </cell>
          <cell r="I1123">
            <v>1</v>
          </cell>
          <cell r="J1123">
            <v>1</v>
          </cell>
          <cell r="K1123">
            <v>1</v>
          </cell>
          <cell r="L1123">
            <v>1</v>
          </cell>
          <cell r="M1123">
            <v>1</v>
          </cell>
          <cell r="N1123">
            <v>1</v>
          </cell>
          <cell r="O1123">
            <v>0</v>
          </cell>
          <cell r="P1123">
            <v>1</v>
          </cell>
          <cell r="Q1123">
            <v>8</v>
          </cell>
          <cell r="R1123">
            <v>0.5</v>
          </cell>
        </row>
        <row r="1124">
          <cell r="E1124" t="str">
            <v>曾瑞玲</v>
          </cell>
          <cell r="F1124" t="str">
            <v>共青团员</v>
          </cell>
          <cell r="G1124">
            <v>0</v>
          </cell>
          <cell r="H1124">
            <v>1</v>
          </cell>
          <cell r="I1124">
            <v>1</v>
          </cell>
          <cell r="J1124">
            <v>1</v>
          </cell>
          <cell r="K1124">
            <v>1</v>
          </cell>
          <cell r="L1124">
            <v>1</v>
          </cell>
          <cell r="M1124">
            <v>1</v>
          </cell>
          <cell r="N1124">
            <v>1</v>
          </cell>
          <cell r="O1124">
            <v>0</v>
          </cell>
          <cell r="P1124">
            <v>1</v>
          </cell>
          <cell r="Q1124">
            <v>8</v>
          </cell>
          <cell r="R1124">
            <v>0.5</v>
          </cell>
        </row>
        <row r="1125">
          <cell r="E1125" t="str">
            <v>翁婧妤</v>
          </cell>
          <cell r="F1125" t="str">
            <v>共青团员</v>
          </cell>
          <cell r="G1125">
            <v>0</v>
          </cell>
          <cell r="H1125">
            <v>1</v>
          </cell>
          <cell r="I1125">
            <v>1</v>
          </cell>
          <cell r="J1125">
            <v>1</v>
          </cell>
          <cell r="K1125">
            <v>1</v>
          </cell>
          <cell r="L1125">
            <v>1</v>
          </cell>
          <cell r="M1125">
            <v>1</v>
          </cell>
          <cell r="N1125">
            <v>1</v>
          </cell>
          <cell r="O1125">
            <v>0</v>
          </cell>
          <cell r="P1125">
            <v>1</v>
          </cell>
          <cell r="Q1125">
            <v>8</v>
          </cell>
          <cell r="R1125">
            <v>0.5</v>
          </cell>
        </row>
        <row r="1126">
          <cell r="E1126" t="str">
            <v>娄皓程</v>
          </cell>
          <cell r="F1126" t="str">
            <v>共青团员</v>
          </cell>
          <cell r="G1126">
            <v>0</v>
          </cell>
          <cell r="H1126">
            <v>1</v>
          </cell>
          <cell r="I1126">
            <v>1</v>
          </cell>
          <cell r="J1126">
            <v>1</v>
          </cell>
          <cell r="K1126">
            <v>1</v>
          </cell>
          <cell r="L1126">
            <v>1</v>
          </cell>
          <cell r="M1126">
            <v>1</v>
          </cell>
          <cell r="N1126">
            <v>1</v>
          </cell>
          <cell r="O1126">
            <v>0</v>
          </cell>
          <cell r="P1126">
            <v>1</v>
          </cell>
          <cell r="Q1126">
            <v>8</v>
          </cell>
          <cell r="R1126">
            <v>0.5</v>
          </cell>
        </row>
        <row r="1127">
          <cell r="E1127" t="str">
            <v>胡航鸣</v>
          </cell>
          <cell r="F1127" t="str">
            <v>共青团员</v>
          </cell>
          <cell r="G1127">
            <v>0</v>
          </cell>
          <cell r="H1127">
            <v>1</v>
          </cell>
          <cell r="I1127">
            <v>1</v>
          </cell>
          <cell r="J1127">
            <v>1</v>
          </cell>
          <cell r="K1127">
            <v>1</v>
          </cell>
          <cell r="L1127">
            <v>1</v>
          </cell>
          <cell r="M1127">
            <v>1</v>
          </cell>
          <cell r="N1127">
            <v>1</v>
          </cell>
          <cell r="O1127">
            <v>0</v>
          </cell>
          <cell r="P1127">
            <v>1</v>
          </cell>
          <cell r="Q1127">
            <v>8</v>
          </cell>
          <cell r="R1127">
            <v>0.5</v>
          </cell>
        </row>
        <row r="1128">
          <cell r="E1128" t="str">
            <v>潘江陆海</v>
          </cell>
          <cell r="F1128" t="str">
            <v>共青团员</v>
          </cell>
          <cell r="G1128">
            <v>0</v>
          </cell>
          <cell r="H1128">
            <v>1</v>
          </cell>
          <cell r="I1128">
            <v>1</v>
          </cell>
          <cell r="J1128">
            <v>1</v>
          </cell>
          <cell r="K1128">
            <v>1</v>
          </cell>
          <cell r="L1128">
            <v>1</v>
          </cell>
          <cell r="M1128">
            <v>1</v>
          </cell>
          <cell r="N1128">
            <v>1</v>
          </cell>
          <cell r="O1128">
            <v>0</v>
          </cell>
          <cell r="P1128">
            <v>1</v>
          </cell>
          <cell r="Q1128">
            <v>8</v>
          </cell>
          <cell r="R1128">
            <v>0.5</v>
          </cell>
        </row>
        <row r="1129">
          <cell r="E1129" t="str">
            <v>周晨晨</v>
          </cell>
          <cell r="F1129" t="str">
            <v>共青团员</v>
          </cell>
          <cell r="G1129">
            <v>0</v>
          </cell>
          <cell r="H1129">
            <v>1</v>
          </cell>
          <cell r="I1129">
            <v>1</v>
          </cell>
          <cell r="J1129">
            <v>1</v>
          </cell>
          <cell r="K1129">
            <v>1</v>
          </cell>
          <cell r="L1129">
            <v>1</v>
          </cell>
          <cell r="M1129">
            <v>1</v>
          </cell>
          <cell r="N1129">
            <v>1</v>
          </cell>
          <cell r="O1129">
            <v>0</v>
          </cell>
          <cell r="P1129">
            <v>1</v>
          </cell>
          <cell r="Q1129">
            <v>8</v>
          </cell>
          <cell r="R1129">
            <v>0.5</v>
          </cell>
        </row>
        <row r="1130">
          <cell r="E1130" t="str">
            <v>叶展任</v>
          </cell>
          <cell r="F1130" t="str">
            <v>共青团员</v>
          </cell>
          <cell r="G1130">
            <v>0</v>
          </cell>
          <cell r="H1130">
            <v>1</v>
          </cell>
          <cell r="I1130">
            <v>1</v>
          </cell>
          <cell r="J1130">
            <v>1</v>
          </cell>
          <cell r="K1130">
            <v>1</v>
          </cell>
          <cell r="L1130">
            <v>1</v>
          </cell>
          <cell r="M1130">
            <v>1</v>
          </cell>
          <cell r="N1130">
            <v>1</v>
          </cell>
          <cell r="O1130">
            <v>0</v>
          </cell>
          <cell r="P1130">
            <v>1</v>
          </cell>
          <cell r="Q1130">
            <v>8</v>
          </cell>
          <cell r="R1130">
            <v>0.5</v>
          </cell>
        </row>
        <row r="1131">
          <cell r="E1131" t="str">
            <v>徐平伊</v>
          </cell>
          <cell r="F1131" t="str">
            <v>共青团员</v>
          </cell>
          <cell r="G1131">
            <v>0</v>
          </cell>
          <cell r="H1131">
            <v>1</v>
          </cell>
          <cell r="I1131">
            <v>1</v>
          </cell>
          <cell r="J1131">
            <v>1</v>
          </cell>
          <cell r="K1131">
            <v>1</v>
          </cell>
          <cell r="L1131">
            <v>1</v>
          </cell>
          <cell r="M1131">
            <v>1</v>
          </cell>
          <cell r="N1131">
            <v>1</v>
          </cell>
          <cell r="O1131">
            <v>0</v>
          </cell>
          <cell r="P1131">
            <v>1</v>
          </cell>
          <cell r="Q1131">
            <v>8</v>
          </cell>
          <cell r="R1131">
            <v>0.5</v>
          </cell>
        </row>
        <row r="1132">
          <cell r="E1132" t="str">
            <v>迟元皓</v>
          </cell>
          <cell r="F1132" t="str">
            <v>共青团员</v>
          </cell>
          <cell r="G1132">
            <v>0</v>
          </cell>
          <cell r="H1132">
            <v>1</v>
          </cell>
          <cell r="I1132">
            <v>1</v>
          </cell>
          <cell r="J1132">
            <v>1</v>
          </cell>
          <cell r="K1132">
            <v>1</v>
          </cell>
          <cell r="L1132">
            <v>1</v>
          </cell>
          <cell r="M1132">
            <v>1</v>
          </cell>
          <cell r="N1132">
            <v>1</v>
          </cell>
          <cell r="O1132">
            <v>0</v>
          </cell>
          <cell r="P1132">
            <v>1</v>
          </cell>
          <cell r="Q1132">
            <v>8</v>
          </cell>
          <cell r="R1132">
            <v>0.5</v>
          </cell>
        </row>
        <row r="1133">
          <cell r="E1133" t="str">
            <v>刘鑫源</v>
          </cell>
          <cell r="F1133" t="str">
            <v>共青团员</v>
          </cell>
          <cell r="G1133">
            <v>0</v>
          </cell>
          <cell r="H1133">
            <v>1</v>
          </cell>
          <cell r="I1133">
            <v>1</v>
          </cell>
          <cell r="J1133">
            <v>1</v>
          </cell>
          <cell r="K1133">
            <v>1</v>
          </cell>
          <cell r="L1133">
            <v>1</v>
          </cell>
          <cell r="M1133">
            <v>1</v>
          </cell>
          <cell r="N1133">
            <v>1</v>
          </cell>
          <cell r="O1133">
            <v>0</v>
          </cell>
          <cell r="P1133">
            <v>1</v>
          </cell>
          <cell r="Q1133">
            <v>8</v>
          </cell>
          <cell r="R1133">
            <v>0.5</v>
          </cell>
        </row>
        <row r="1134">
          <cell r="E1134" t="str">
            <v>杨梦琳</v>
          </cell>
          <cell r="F1134" t="str">
            <v>共青团员</v>
          </cell>
          <cell r="G1134">
            <v>0</v>
          </cell>
          <cell r="H1134">
            <v>1</v>
          </cell>
          <cell r="I1134">
            <v>1</v>
          </cell>
          <cell r="J1134">
            <v>1</v>
          </cell>
          <cell r="K1134">
            <v>1</v>
          </cell>
          <cell r="L1134">
            <v>1</v>
          </cell>
          <cell r="M1134">
            <v>1</v>
          </cell>
          <cell r="N1134">
            <v>1</v>
          </cell>
          <cell r="O1134">
            <v>0</v>
          </cell>
          <cell r="P1134">
            <v>1</v>
          </cell>
          <cell r="Q1134">
            <v>8</v>
          </cell>
          <cell r="R1134">
            <v>0.5</v>
          </cell>
        </row>
        <row r="1135">
          <cell r="E1135" t="str">
            <v>陈汶运</v>
          </cell>
          <cell r="F1135" t="str">
            <v>共青团员</v>
          </cell>
          <cell r="G1135">
            <v>1</v>
          </cell>
          <cell r="H1135">
            <v>1</v>
          </cell>
          <cell r="I1135">
            <v>1</v>
          </cell>
          <cell r="J1135">
            <v>1</v>
          </cell>
          <cell r="K1135">
            <v>0</v>
          </cell>
          <cell r="L1135">
            <v>0</v>
          </cell>
          <cell r="M1135">
            <v>0</v>
          </cell>
          <cell r="N1135">
            <v>1</v>
          </cell>
          <cell r="O1135">
            <v>0</v>
          </cell>
          <cell r="P1135">
            <v>1</v>
          </cell>
          <cell r="Q1135">
            <v>6</v>
          </cell>
          <cell r="R1135">
            <v>0</v>
          </cell>
        </row>
        <row r="1136">
          <cell r="E1136" t="str">
            <v>陈毅然</v>
          </cell>
          <cell r="F1136" t="str">
            <v>共青团员</v>
          </cell>
          <cell r="G1136">
            <v>0</v>
          </cell>
          <cell r="H1136">
            <v>0</v>
          </cell>
          <cell r="I1136">
            <v>1</v>
          </cell>
          <cell r="J1136">
            <v>1</v>
          </cell>
          <cell r="K1136">
            <v>0</v>
          </cell>
          <cell r="L1136">
            <v>1</v>
          </cell>
          <cell r="M1136">
            <v>0</v>
          </cell>
          <cell r="N1136">
            <v>1</v>
          </cell>
          <cell r="O1136">
            <v>0</v>
          </cell>
          <cell r="P1136">
            <v>1</v>
          </cell>
          <cell r="Q1136">
            <v>5</v>
          </cell>
          <cell r="R1136">
            <v>0</v>
          </cell>
        </row>
        <row r="1137">
          <cell r="E1137" t="str">
            <v>陈毅为</v>
          </cell>
          <cell r="F1137" t="str">
            <v>共青团员</v>
          </cell>
          <cell r="G1137">
            <v>0</v>
          </cell>
          <cell r="H1137">
            <v>1</v>
          </cell>
          <cell r="I1137">
            <v>0</v>
          </cell>
          <cell r="J1137">
            <v>1</v>
          </cell>
          <cell r="K1137">
            <v>0</v>
          </cell>
          <cell r="L1137">
            <v>0</v>
          </cell>
          <cell r="M1137">
            <v>0</v>
          </cell>
          <cell r="N1137">
            <v>1</v>
          </cell>
          <cell r="O1137">
            <v>0</v>
          </cell>
          <cell r="P1137">
            <v>1</v>
          </cell>
          <cell r="Q1137">
            <v>4</v>
          </cell>
          <cell r="R1137">
            <v>0</v>
          </cell>
        </row>
        <row r="1138">
          <cell r="E1138" t="str">
            <v>高雨乐</v>
          </cell>
          <cell r="F1138" t="str">
            <v>共青团员</v>
          </cell>
          <cell r="G1138">
            <v>1</v>
          </cell>
          <cell r="H1138">
            <v>1</v>
          </cell>
          <cell r="I1138">
            <v>1</v>
          </cell>
          <cell r="J1138">
            <v>1</v>
          </cell>
          <cell r="K1138">
            <v>0</v>
          </cell>
          <cell r="L1138">
            <v>0</v>
          </cell>
          <cell r="M1138">
            <v>0</v>
          </cell>
          <cell r="N1138">
            <v>1</v>
          </cell>
          <cell r="O1138">
            <v>0</v>
          </cell>
          <cell r="P1138">
            <v>1</v>
          </cell>
          <cell r="Q1138">
            <v>6</v>
          </cell>
          <cell r="R1138">
            <v>0</v>
          </cell>
        </row>
        <row r="1139">
          <cell r="E1139" t="str">
            <v>杨敬杰</v>
          </cell>
          <cell r="F1139" t="str">
            <v>共青团员</v>
          </cell>
          <cell r="G1139">
            <v>1</v>
          </cell>
          <cell r="H1139">
            <v>1</v>
          </cell>
          <cell r="I1139">
            <v>1</v>
          </cell>
          <cell r="J1139">
            <v>1</v>
          </cell>
          <cell r="K1139">
            <v>0</v>
          </cell>
          <cell r="L1139">
            <v>0</v>
          </cell>
          <cell r="M1139">
            <v>0</v>
          </cell>
          <cell r="N1139">
            <v>1</v>
          </cell>
          <cell r="O1139">
            <v>0</v>
          </cell>
          <cell r="P1139">
            <v>1</v>
          </cell>
          <cell r="Q1139">
            <v>6</v>
          </cell>
          <cell r="R1139">
            <v>0</v>
          </cell>
        </row>
        <row r="1140">
          <cell r="E1140" t="str">
            <v>薛天齐</v>
          </cell>
          <cell r="F1140" t="str">
            <v>共青团员</v>
          </cell>
          <cell r="G1140">
            <v>1</v>
          </cell>
          <cell r="H1140">
            <v>1</v>
          </cell>
          <cell r="I1140">
            <v>1</v>
          </cell>
          <cell r="J1140">
            <v>1</v>
          </cell>
          <cell r="K1140">
            <v>0</v>
          </cell>
          <cell r="L1140">
            <v>0</v>
          </cell>
          <cell r="M1140">
            <v>0</v>
          </cell>
          <cell r="N1140">
            <v>1</v>
          </cell>
          <cell r="O1140">
            <v>0</v>
          </cell>
          <cell r="P1140">
            <v>1</v>
          </cell>
          <cell r="Q1140">
            <v>6</v>
          </cell>
          <cell r="R1140">
            <v>0</v>
          </cell>
        </row>
        <row r="1141">
          <cell r="E1141" t="str">
            <v>杜增博</v>
          </cell>
          <cell r="F1141" t="str">
            <v>共青团员</v>
          </cell>
          <cell r="G1141">
            <v>1</v>
          </cell>
          <cell r="H1141">
            <v>1</v>
          </cell>
          <cell r="I1141">
            <v>1</v>
          </cell>
          <cell r="J1141">
            <v>1</v>
          </cell>
          <cell r="K1141">
            <v>0</v>
          </cell>
          <cell r="L1141">
            <v>0</v>
          </cell>
          <cell r="M1141">
            <v>0</v>
          </cell>
          <cell r="N1141">
            <v>1</v>
          </cell>
          <cell r="O1141">
            <v>0</v>
          </cell>
          <cell r="P1141">
            <v>1</v>
          </cell>
          <cell r="Q1141">
            <v>6</v>
          </cell>
          <cell r="R1141">
            <v>0</v>
          </cell>
        </row>
        <row r="1142">
          <cell r="E1142" t="str">
            <v>刘超</v>
          </cell>
          <cell r="F1142" t="str">
            <v>共青团员</v>
          </cell>
          <cell r="G1142">
            <v>1</v>
          </cell>
          <cell r="H1142">
            <v>1</v>
          </cell>
          <cell r="I1142">
            <v>1</v>
          </cell>
          <cell r="J1142">
            <v>1</v>
          </cell>
          <cell r="K1142">
            <v>0</v>
          </cell>
          <cell r="L1142">
            <v>0</v>
          </cell>
          <cell r="M1142">
            <v>0</v>
          </cell>
          <cell r="N1142">
            <v>1</v>
          </cell>
          <cell r="O1142">
            <v>0</v>
          </cell>
          <cell r="P1142">
            <v>1</v>
          </cell>
          <cell r="Q1142">
            <v>6</v>
          </cell>
          <cell r="R1142">
            <v>0</v>
          </cell>
        </row>
        <row r="1143">
          <cell r="E1143" t="str">
            <v>余媛媛</v>
          </cell>
          <cell r="F1143" t="str">
            <v>共青团员</v>
          </cell>
          <cell r="G1143">
            <v>1</v>
          </cell>
          <cell r="H1143">
            <v>1</v>
          </cell>
          <cell r="I1143">
            <v>1</v>
          </cell>
          <cell r="J1143">
            <v>1</v>
          </cell>
          <cell r="K1143">
            <v>0</v>
          </cell>
          <cell r="L1143">
            <v>0</v>
          </cell>
          <cell r="M1143">
            <v>0</v>
          </cell>
          <cell r="N1143">
            <v>1</v>
          </cell>
          <cell r="O1143">
            <v>0</v>
          </cell>
          <cell r="P1143">
            <v>1</v>
          </cell>
          <cell r="Q1143">
            <v>6</v>
          </cell>
          <cell r="R1143">
            <v>0</v>
          </cell>
        </row>
        <row r="1144">
          <cell r="E1144" t="str">
            <v>李海涛</v>
          </cell>
          <cell r="F1144" t="str">
            <v>共青团员</v>
          </cell>
          <cell r="G1144">
            <v>1</v>
          </cell>
          <cell r="H1144">
            <v>1</v>
          </cell>
          <cell r="I1144">
            <v>1</v>
          </cell>
          <cell r="J1144">
            <v>1</v>
          </cell>
          <cell r="K1144">
            <v>0</v>
          </cell>
          <cell r="L1144">
            <v>0</v>
          </cell>
          <cell r="M1144">
            <v>0</v>
          </cell>
          <cell r="N1144">
            <v>1</v>
          </cell>
          <cell r="O1144">
            <v>0</v>
          </cell>
          <cell r="P1144">
            <v>1</v>
          </cell>
          <cell r="Q1144">
            <v>6</v>
          </cell>
          <cell r="R1144">
            <v>0</v>
          </cell>
        </row>
        <row r="1145">
          <cell r="E1145" t="str">
            <v>张渝婕</v>
          </cell>
          <cell r="F1145" t="str">
            <v>共青团员</v>
          </cell>
          <cell r="G1145">
            <v>1</v>
          </cell>
          <cell r="H1145">
            <v>1</v>
          </cell>
          <cell r="I1145">
            <v>1</v>
          </cell>
          <cell r="J1145">
            <v>1</v>
          </cell>
          <cell r="K1145">
            <v>0</v>
          </cell>
          <cell r="L1145">
            <v>0</v>
          </cell>
          <cell r="M1145">
            <v>0</v>
          </cell>
          <cell r="N1145">
            <v>1</v>
          </cell>
          <cell r="O1145">
            <v>0</v>
          </cell>
          <cell r="P1145">
            <v>1</v>
          </cell>
          <cell r="Q1145">
            <v>6</v>
          </cell>
          <cell r="R1145">
            <v>0</v>
          </cell>
        </row>
        <row r="1146">
          <cell r="E1146" t="str">
            <v>房雨尧</v>
          </cell>
          <cell r="F1146" t="str">
            <v>共青团员</v>
          </cell>
          <cell r="G1146">
            <v>1</v>
          </cell>
          <cell r="H1146">
            <v>1</v>
          </cell>
          <cell r="I1146">
            <v>1</v>
          </cell>
          <cell r="J1146">
            <v>1</v>
          </cell>
          <cell r="K1146">
            <v>0</v>
          </cell>
          <cell r="L1146">
            <v>0</v>
          </cell>
          <cell r="M1146">
            <v>0</v>
          </cell>
          <cell r="N1146">
            <v>1</v>
          </cell>
          <cell r="O1146">
            <v>0</v>
          </cell>
          <cell r="P1146">
            <v>1</v>
          </cell>
          <cell r="Q1146">
            <v>6</v>
          </cell>
          <cell r="R1146">
            <v>0</v>
          </cell>
        </row>
        <row r="1147">
          <cell r="E1147" t="str">
            <v>夏梓翔</v>
          </cell>
          <cell r="F1147" t="str">
            <v>共青团员</v>
          </cell>
          <cell r="G1147">
            <v>1</v>
          </cell>
          <cell r="H1147">
            <v>1</v>
          </cell>
          <cell r="I1147">
            <v>0</v>
          </cell>
          <cell r="J1147">
            <v>1</v>
          </cell>
          <cell r="K1147">
            <v>0</v>
          </cell>
          <cell r="L1147">
            <v>0</v>
          </cell>
          <cell r="M1147">
            <v>0</v>
          </cell>
          <cell r="N1147">
            <v>1</v>
          </cell>
          <cell r="O1147">
            <v>0</v>
          </cell>
          <cell r="P1147">
            <v>1</v>
          </cell>
          <cell r="Q1147">
            <v>5</v>
          </cell>
          <cell r="R1147">
            <v>0</v>
          </cell>
        </row>
        <row r="1148">
          <cell r="E1148" t="str">
            <v>刘畅</v>
          </cell>
          <cell r="F1148" t="str">
            <v>共青团员</v>
          </cell>
          <cell r="G1148">
            <v>1</v>
          </cell>
          <cell r="H1148">
            <v>1</v>
          </cell>
          <cell r="I1148">
            <v>1</v>
          </cell>
          <cell r="J1148">
            <v>1</v>
          </cell>
          <cell r="K1148">
            <v>0</v>
          </cell>
          <cell r="L1148">
            <v>0</v>
          </cell>
          <cell r="M1148">
            <v>0</v>
          </cell>
          <cell r="N1148">
            <v>1</v>
          </cell>
          <cell r="O1148">
            <v>0</v>
          </cell>
          <cell r="P1148">
            <v>1</v>
          </cell>
          <cell r="Q1148">
            <v>6</v>
          </cell>
          <cell r="R1148">
            <v>0</v>
          </cell>
        </row>
        <row r="1149">
          <cell r="E1149" t="str">
            <v>刘喆宇</v>
          </cell>
          <cell r="F1149" t="str">
            <v>共青团员</v>
          </cell>
          <cell r="G1149">
            <v>1</v>
          </cell>
          <cell r="H1149">
            <v>1</v>
          </cell>
          <cell r="I1149">
            <v>1</v>
          </cell>
          <cell r="J1149">
            <v>1</v>
          </cell>
          <cell r="K1149">
            <v>0</v>
          </cell>
          <cell r="L1149">
            <v>0</v>
          </cell>
          <cell r="M1149">
            <v>0</v>
          </cell>
          <cell r="N1149">
            <v>1</v>
          </cell>
          <cell r="O1149">
            <v>0</v>
          </cell>
          <cell r="P1149">
            <v>1</v>
          </cell>
          <cell r="Q1149">
            <v>6</v>
          </cell>
          <cell r="R1149">
            <v>0</v>
          </cell>
        </row>
        <row r="1150">
          <cell r="E1150" t="str">
            <v>梁若冲</v>
          </cell>
          <cell r="F1150" t="str">
            <v>共青团员</v>
          </cell>
          <cell r="G1150">
            <v>1</v>
          </cell>
          <cell r="H1150">
            <v>1</v>
          </cell>
          <cell r="I1150">
            <v>0</v>
          </cell>
          <cell r="J1150">
            <v>1</v>
          </cell>
          <cell r="K1150">
            <v>0</v>
          </cell>
          <cell r="L1150">
            <v>0</v>
          </cell>
          <cell r="M1150">
            <v>0</v>
          </cell>
          <cell r="N1150">
            <v>1</v>
          </cell>
          <cell r="O1150">
            <v>0</v>
          </cell>
          <cell r="P1150">
            <v>1</v>
          </cell>
          <cell r="Q1150">
            <v>5</v>
          </cell>
          <cell r="R1150">
            <v>0</v>
          </cell>
        </row>
        <row r="1151">
          <cell r="E1151" t="str">
            <v>陈景明</v>
          </cell>
          <cell r="F1151" t="str">
            <v>共青团员</v>
          </cell>
          <cell r="G1151">
            <v>1</v>
          </cell>
          <cell r="H1151">
            <v>1</v>
          </cell>
          <cell r="I1151">
            <v>1</v>
          </cell>
          <cell r="J1151">
            <v>1</v>
          </cell>
          <cell r="K1151">
            <v>0</v>
          </cell>
          <cell r="L1151">
            <v>0</v>
          </cell>
          <cell r="M1151">
            <v>0</v>
          </cell>
          <cell r="N1151">
            <v>1</v>
          </cell>
          <cell r="O1151">
            <v>0</v>
          </cell>
          <cell r="P1151">
            <v>1</v>
          </cell>
          <cell r="Q1151">
            <v>6</v>
          </cell>
          <cell r="R1151">
            <v>0</v>
          </cell>
        </row>
        <row r="1152">
          <cell r="E1152" t="str">
            <v>陈思飞</v>
          </cell>
          <cell r="F1152" t="str">
            <v>共青团员</v>
          </cell>
          <cell r="G1152">
            <v>1</v>
          </cell>
          <cell r="H1152">
            <v>1</v>
          </cell>
          <cell r="I1152">
            <v>1</v>
          </cell>
          <cell r="J1152">
            <v>1</v>
          </cell>
          <cell r="K1152">
            <v>0</v>
          </cell>
          <cell r="L1152">
            <v>0</v>
          </cell>
          <cell r="M1152">
            <v>0</v>
          </cell>
          <cell r="N1152">
            <v>1</v>
          </cell>
          <cell r="O1152">
            <v>0</v>
          </cell>
          <cell r="P1152">
            <v>1</v>
          </cell>
          <cell r="Q1152">
            <v>6</v>
          </cell>
          <cell r="R1152">
            <v>0</v>
          </cell>
        </row>
        <row r="1153">
          <cell r="E1153" t="str">
            <v>葛鹏霄</v>
          </cell>
          <cell r="F1153" t="str">
            <v>共青团员</v>
          </cell>
          <cell r="G1153">
            <v>1</v>
          </cell>
          <cell r="H1153">
            <v>1</v>
          </cell>
          <cell r="I1153">
            <v>1</v>
          </cell>
          <cell r="J1153">
            <v>1</v>
          </cell>
          <cell r="K1153">
            <v>1</v>
          </cell>
          <cell r="L1153">
            <v>1</v>
          </cell>
          <cell r="M1153">
            <v>1</v>
          </cell>
          <cell r="N1153">
            <v>1</v>
          </cell>
          <cell r="O1153">
            <v>1</v>
          </cell>
          <cell r="P1153">
            <v>1</v>
          </cell>
          <cell r="Q1153">
            <v>10</v>
          </cell>
          <cell r="R1153">
            <v>1</v>
          </cell>
        </row>
        <row r="1154">
          <cell r="E1154" t="str">
            <v>朱思雨</v>
          </cell>
          <cell r="F1154" t="str">
            <v>共青团员</v>
          </cell>
          <cell r="G1154">
            <v>1</v>
          </cell>
          <cell r="H1154">
            <v>1</v>
          </cell>
          <cell r="I1154">
            <v>1</v>
          </cell>
          <cell r="J1154">
            <v>1</v>
          </cell>
          <cell r="K1154">
            <v>1</v>
          </cell>
          <cell r="L1154">
            <v>1</v>
          </cell>
          <cell r="M1154">
            <v>1</v>
          </cell>
          <cell r="N1154">
            <v>1</v>
          </cell>
          <cell r="O1154">
            <v>1</v>
          </cell>
          <cell r="P1154">
            <v>1</v>
          </cell>
          <cell r="Q1154">
            <v>10</v>
          </cell>
          <cell r="R1154">
            <v>1</v>
          </cell>
        </row>
        <row r="1155">
          <cell r="E1155" t="str">
            <v>毛宇瑄</v>
          </cell>
          <cell r="F1155" t="str">
            <v>共青团员</v>
          </cell>
          <cell r="G1155">
            <v>1</v>
          </cell>
          <cell r="H1155">
            <v>1</v>
          </cell>
          <cell r="I1155">
            <v>1</v>
          </cell>
          <cell r="J1155">
            <v>1</v>
          </cell>
          <cell r="K1155">
            <v>1</v>
          </cell>
          <cell r="L1155">
            <v>1</v>
          </cell>
          <cell r="M1155">
            <v>1</v>
          </cell>
          <cell r="N1155">
            <v>1</v>
          </cell>
          <cell r="O1155">
            <v>1</v>
          </cell>
          <cell r="P1155">
            <v>1</v>
          </cell>
          <cell r="Q1155">
            <v>10</v>
          </cell>
          <cell r="R1155">
            <v>1</v>
          </cell>
        </row>
        <row r="1156">
          <cell r="E1156" t="str">
            <v>景晨博</v>
          </cell>
          <cell r="F1156" t="str">
            <v>共青团员</v>
          </cell>
          <cell r="G1156">
            <v>1</v>
          </cell>
          <cell r="H1156">
            <v>1</v>
          </cell>
          <cell r="I1156">
            <v>1</v>
          </cell>
          <cell r="J1156">
            <v>1</v>
          </cell>
          <cell r="K1156">
            <v>1</v>
          </cell>
          <cell r="L1156">
            <v>1</v>
          </cell>
          <cell r="M1156">
            <v>1</v>
          </cell>
          <cell r="N1156">
            <v>1</v>
          </cell>
          <cell r="O1156">
            <v>1</v>
          </cell>
          <cell r="P1156">
            <v>1</v>
          </cell>
          <cell r="Q1156">
            <v>10</v>
          </cell>
          <cell r="R1156">
            <v>1</v>
          </cell>
        </row>
        <row r="1157">
          <cell r="E1157" t="str">
            <v>石新煊</v>
          </cell>
          <cell r="F1157" t="str">
            <v>共青团员</v>
          </cell>
          <cell r="G1157">
            <v>1</v>
          </cell>
          <cell r="H1157">
            <v>1</v>
          </cell>
          <cell r="I1157">
            <v>1</v>
          </cell>
          <cell r="J1157">
            <v>1</v>
          </cell>
          <cell r="K1157">
            <v>1</v>
          </cell>
          <cell r="L1157">
            <v>1</v>
          </cell>
          <cell r="M1157">
            <v>1</v>
          </cell>
          <cell r="N1157">
            <v>1</v>
          </cell>
          <cell r="O1157">
            <v>1</v>
          </cell>
          <cell r="P1157">
            <v>1</v>
          </cell>
          <cell r="Q1157">
            <v>10</v>
          </cell>
          <cell r="R1157">
            <v>1</v>
          </cell>
        </row>
        <row r="1158">
          <cell r="E1158" t="str">
            <v>申屠瑜彪</v>
          </cell>
          <cell r="F1158" t="str">
            <v>共青团员</v>
          </cell>
          <cell r="G1158">
            <v>1</v>
          </cell>
          <cell r="H1158">
            <v>1</v>
          </cell>
          <cell r="I1158">
            <v>1</v>
          </cell>
          <cell r="J1158">
            <v>1</v>
          </cell>
          <cell r="K1158">
            <v>1</v>
          </cell>
          <cell r="L1158">
            <v>1</v>
          </cell>
          <cell r="M1158">
            <v>1</v>
          </cell>
          <cell r="N1158">
            <v>1</v>
          </cell>
          <cell r="O1158">
            <v>1</v>
          </cell>
          <cell r="P1158">
            <v>1</v>
          </cell>
          <cell r="Q1158">
            <v>10</v>
          </cell>
          <cell r="R1158">
            <v>1</v>
          </cell>
        </row>
        <row r="1159">
          <cell r="E1159" t="str">
            <v>仇跃霖</v>
          </cell>
          <cell r="F1159" t="str">
            <v>共青团员</v>
          </cell>
          <cell r="G1159">
            <v>1</v>
          </cell>
          <cell r="H1159">
            <v>1</v>
          </cell>
          <cell r="I1159">
            <v>1</v>
          </cell>
          <cell r="J1159">
            <v>1</v>
          </cell>
          <cell r="K1159">
            <v>1</v>
          </cell>
          <cell r="L1159">
            <v>1</v>
          </cell>
          <cell r="M1159">
            <v>1</v>
          </cell>
          <cell r="N1159">
            <v>1</v>
          </cell>
          <cell r="O1159">
            <v>1</v>
          </cell>
          <cell r="P1159">
            <v>1</v>
          </cell>
          <cell r="Q1159">
            <v>10</v>
          </cell>
          <cell r="R1159">
            <v>1</v>
          </cell>
        </row>
        <row r="1160">
          <cell r="E1160" t="str">
            <v>金胤彤</v>
          </cell>
          <cell r="F1160" t="str">
            <v>共青团员</v>
          </cell>
          <cell r="G1160">
            <v>1</v>
          </cell>
          <cell r="H1160">
            <v>1</v>
          </cell>
          <cell r="I1160">
            <v>1</v>
          </cell>
          <cell r="J1160">
            <v>1</v>
          </cell>
          <cell r="K1160">
            <v>1</v>
          </cell>
          <cell r="L1160">
            <v>1</v>
          </cell>
          <cell r="M1160">
            <v>1</v>
          </cell>
          <cell r="N1160">
            <v>1</v>
          </cell>
          <cell r="O1160">
            <v>1</v>
          </cell>
          <cell r="P1160">
            <v>1</v>
          </cell>
          <cell r="Q1160">
            <v>10</v>
          </cell>
          <cell r="R1160">
            <v>1</v>
          </cell>
        </row>
        <row r="1161">
          <cell r="E1161" t="str">
            <v>韩佳乐</v>
          </cell>
          <cell r="F1161" t="str">
            <v>共青团员</v>
          </cell>
          <cell r="G1161">
            <v>1</v>
          </cell>
          <cell r="H1161">
            <v>1</v>
          </cell>
          <cell r="I1161">
            <v>1</v>
          </cell>
          <cell r="J1161">
            <v>1</v>
          </cell>
          <cell r="K1161">
            <v>1</v>
          </cell>
          <cell r="L1161">
            <v>1</v>
          </cell>
          <cell r="M1161">
            <v>1</v>
          </cell>
          <cell r="N1161">
            <v>1</v>
          </cell>
          <cell r="O1161">
            <v>1</v>
          </cell>
          <cell r="P1161">
            <v>1</v>
          </cell>
          <cell r="Q1161">
            <v>10</v>
          </cell>
          <cell r="R1161">
            <v>1</v>
          </cell>
        </row>
        <row r="1162">
          <cell r="E1162" t="str">
            <v>沃洪狄</v>
          </cell>
          <cell r="F1162" t="str">
            <v>共青团员</v>
          </cell>
          <cell r="G1162">
            <v>1</v>
          </cell>
          <cell r="H1162">
            <v>1</v>
          </cell>
          <cell r="I1162">
            <v>1</v>
          </cell>
          <cell r="J1162">
            <v>1</v>
          </cell>
          <cell r="K1162">
            <v>1</v>
          </cell>
          <cell r="L1162">
            <v>1</v>
          </cell>
          <cell r="M1162">
            <v>1</v>
          </cell>
          <cell r="N1162">
            <v>1</v>
          </cell>
          <cell r="O1162">
            <v>1</v>
          </cell>
          <cell r="P1162">
            <v>1</v>
          </cell>
          <cell r="Q1162">
            <v>10</v>
          </cell>
          <cell r="R1162">
            <v>1</v>
          </cell>
        </row>
        <row r="1163">
          <cell r="E1163" t="str">
            <v>张嘉昊</v>
          </cell>
          <cell r="F1163" t="str">
            <v>共青团员</v>
          </cell>
          <cell r="G1163">
            <v>1</v>
          </cell>
          <cell r="H1163">
            <v>1</v>
          </cell>
          <cell r="I1163">
            <v>1</v>
          </cell>
          <cell r="J1163">
            <v>1</v>
          </cell>
          <cell r="K1163">
            <v>1</v>
          </cell>
          <cell r="L1163">
            <v>1</v>
          </cell>
          <cell r="M1163">
            <v>1</v>
          </cell>
          <cell r="N1163">
            <v>1</v>
          </cell>
          <cell r="O1163">
            <v>1</v>
          </cell>
          <cell r="P1163">
            <v>1</v>
          </cell>
          <cell r="Q1163">
            <v>10</v>
          </cell>
          <cell r="R1163">
            <v>1</v>
          </cell>
        </row>
        <row r="1164">
          <cell r="E1164" t="str">
            <v>周越</v>
          </cell>
          <cell r="F1164" t="str">
            <v>共青团员</v>
          </cell>
          <cell r="G1164">
            <v>1</v>
          </cell>
          <cell r="H1164">
            <v>1</v>
          </cell>
          <cell r="I1164">
            <v>1</v>
          </cell>
          <cell r="J1164">
            <v>1</v>
          </cell>
          <cell r="K1164">
            <v>1</v>
          </cell>
          <cell r="L1164">
            <v>1</v>
          </cell>
          <cell r="M1164">
            <v>1</v>
          </cell>
          <cell r="N1164">
            <v>1</v>
          </cell>
          <cell r="O1164">
            <v>1</v>
          </cell>
          <cell r="P1164">
            <v>1</v>
          </cell>
          <cell r="Q1164">
            <v>10</v>
          </cell>
          <cell r="R1164">
            <v>1</v>
          </cell>
        </row>
        <row r="1165">
          <cell r="E1165" t="str">
            <v>盛怀瑾</v>
          </cell>
          <cell r="F1165" t="str">
            <v>共青团员</v>
          </cell>
          <cell r="G1165">
            <v>1</v>
          </cell>
          <cell r="H1165">
            <v>1</v>
          </cell>
          <cell r="I1165">
            <v>1</v>
          </cell>
          <cell r="J1165">
            <v>1</v>
          </cell>
          <cell r="K1165">
            <v>1</v>
          </cell>
          <cell r="L1165">
            <v>1</v>
          </cell>
          <cell r="M1165">
            <v>1</v>
          </cell>
          <cell r="N1165">
            <v>1</v>
          </cell>
          <cell r="O1165">
            <v>1</v>
          </cell>
          <cell r="P1165">
            <v>1</v>
          </cell>
          <cell r="Q1165">
            <v>10</v>
          </cell>
          <cell r="R1165">
            <v>1</v>
          </cell>
        </row>
        <row r="1166">
          <cell r="E1166" t="str">
            <v>赵嘉欣</v>
          </cell>
          <cell r="F1166" t="str">
            <v>共青团员</v>
          </cell>
          <cell r="G1166">
            <v>1</v>
          </cell>
          <cell r="H1166">
            <v>1</v>
          </cell>
          <cell r="I1166">
            <v>1</v>
          </cell>
          <cell r="J1166">
            <v>1</v>
          </cell>
          <cell r="K1166">
            <v>1</v>
          </cell>
          <cell r="L1166">
            <v>1</v>
          </cell>
          <cell r="M1166">
            <v>1</v>
          </cell>
          <cell r="N1166">
            <v>1</v>
          </cell>
          <cell r="O1166">
            <v>1</v>
          </cell>
          <cell r="P1166">
            <v>1</v>
          </cell>
          <cell r="Q1166">
            <v>10</v>
          </cell>
          <cell r="R1166">
            <v>1</v>
          </cell>
        </row>
        <row r="1167">
          <cell r="E1167" t="str">
            <v>杨佳润</v>
          </cell>
          <cell r="F1167" t="str">
            <v>共青团员</v>
          </cell>
          <cell r="G1167">
            <v>1</v>
          </cell>
          <cell r="H1167">
            <v>1</v>
          </cell>
          <cell r="I1167">
            <v>1</v>
          </cell>
          <cell r="J1167">
            <v>1</v>
          </cell>
          <cell r="K1167">
            <v>1</v>
          </cell>
          <cell r="L1167">
            <v>1</v>
          </cell>
          <cell r="M1167">
            <v>1</v>
          </cell>
          <cell r="N1167">
            <v>1</v>
          </cell>
          <cell r="O1167">
            <v>1</v>
          </cell>
          <cell r="P1167">
            <v>1</v>
          </cell>
          <cell r="Q1167">
            <v>10</v>
          </cell>
          <cell r="R1167">
            <v>1</v>
          </cell>
        </row>
        <row r="1168">
          <cell r="E1168" t="str">
            <v>杨诚</v>
          </cell>
          <cell r="F1168" t="str">
            <v>共青团员</v>
          </cell>
          <cell r="G1168">
            <v>1</v>
          </cell>
          <cell r="H1168">
            <v>1</v>
          </cell>
          <cell r="I1168">
            <v>1</v>
          </cell>
          <cell r="J1168">
            <v>1</v>
          </cell>
          <cell r="K1168">
            <v>1</v>
          </cell>
          <cell r="L1168">
            <v>1</v>
          </cell>
          <cell r="M1168">
            <v>1</v>
          </cell>
          <cell r="N1168">
            <v>1</v>
          </cell>
          <cell r="O1168">
            <v>1</v>
          </cell>
          <cell r="P1168">
            <v>1</v>
          </cell>
          <cell r="Q1168">
            <v>10</v>
          </cell>
          <cell r="R1168">
            <v>1</v>
          </cell>
        </row>
        <row r="1169">
          <cell r="E1169" t="str">
            <v>王雨轩</v>
          </cell>
          <cell r="F1169" t="str">
            <v>共青团员</v>
          </cell>
          <cell r="G1169">
            <v>1</v>
          </cell>
          <cell r="H1169">
            <v>1</v>
          </cell>
          <cell r="I1169">
            <v>1</v>
          </cell>
          <cell r="J1169">
            <v>1</v>
          </cell>
          <cell r="K1169">
            <v>1</v>
          </cell>
          <cell r="L1169">
            <v>1</v>
          </cell>
          <cell r="M1169">
            <v>1</v>
          </cell>
          <cell r="N1169">
            <v>1</v>
          </cell>
          <cell r="O1169">
            <v>1</v>
          </cell>
          <cell r="P1169">
            <v>1</v>
          </cell>
          <cell r="Q1169">
            <v>10</v>
          </cell>
          <cell r="R1169">
            <v>1</v>
          </cell>
        </row>
        <row r="1170">
          <cell r="E1170" t="str">
            <v>姚茜</v>
          </cell>
          <cell r="F1170" t="str">
            <v>共青团员</v>
          </cell>
          <cell r="G1170">
            <v>1</v>
          </cell>
          <cell r="H1170">
            <v>1</v>
          </cell>
          <cell r="I1170">
            <v>1</v>
          </cell>
          <cell r="J1170">
            <v>1</v>
          </cell>
          <cell r="K1170">
            <v>1</v>
          </cell>
          <cell r="L1170">
            <v>1</v>
          </cell>
          <cell r="M1170">
            <v>1</v>
          </cell>
          <cell r="N1170">
            <v>1</v>
          </cell>
          <cell r="O1170">
            <v>1</v>
          </cell>
          <cell r="P1170">
            <v>1</v>
          </cell>
          <cell r="Q1170">
            <v>10</v>
          </cell>
          <cell r="R1170">
            <v>1</v>
          </cell>
        </row>
        <row r="1171">
          <cell r="E1171" t="str">
            <v>李怡梦</v>
          </cell>
          <cell r="F1171" t="str">
            <v>共青团员</v>
          </cell>
          <cell r="G1171">
            <v>1</v>
          </cell>
          <cell r="H1171">
            <v>1</v>
          </cell>
          <cell r="I1171">
            <v>1</v>
          </cell>
          <cell r="J1171">
            <v>1</v>
          </cell>
          <cell r="K1171">
            <v>1</v>
          </cell>
          <cell r="L1171">
            <v>1</v>
          </cell>
          <cell r="M1171">
            <v>1</v>
          </cell>
          <cell r="N1171">
            <v>1</v>
          </cell>
          <cell r="O1171">
            <v>1</v>
          </cell>
          <cell r="P1171">
            <v>1</v>
          </cell>
          <cell r="Q1171">
            <v>10</v>
          </cell>
          <cell r="R1171">
            <v>1</v>
          </cell>
        </row>
        <row r="1172">
          <cell r="E1172" t="str">
            <v>李有灵</v>
          </cell>
          <cell r="F1172" t="str">
            <v>共青团员</v>
          </cell>
          <cell r="G1172">
            <v>1</v>
          </cell>
          <cell r="H1172">
            <v>1</v>
          </cell>
          <cell r="I1172">
            <v>1</v>
          </cell>
          <cell r="J1172">
            <v>1</v>
          </cell>
          <cell r="K1172">
            <v>1</v>
          </cell>
          <cell r="L1172">
            <v>1</v>
          </cell>
          <cell r="M1172">
            <v>1</v>
          </cell>
          <cell r="N1172">
            <v>1</v>
          </cell>
          <cell r="O1172">
            <v>1</v>
          </cell>
          <cell r="P1172">
            <v>1</v>
          </cell>
          <cell r="Q1172">
            <v>10</v>
          </cell>
          <cell r="R1172">
            <v>1</v>
          </cell>
        </row>
        <row r="1173">
          <cell r="E1173" t="str">
            <v>韦宇遥</v>
          </cell>
          <cell r="F1173" t="str">
            <v>共青团员</v>
          </cell>
          <cell r="G1173">
            <v>1</v>
          </cell>
          <cell r="H1173">
            <v>1</v>
          </cell>
          <cell r="I1173">
            <v>1</v>
          </cell>
          <cell r="J1173">
            <v>1</v>
          </cell>
          <cell r="K1173">
            <v>1</v>
          </cell>
          <cell r="L1173">
            <v>1</v>
          </cell>
          <cell r="M1173">
            <v>1</v>
          </cell>
          <cell r="N1173">
            <v>1</v>
          </cell>
          <cell r="O1173">
            <v>1</v>
          </cell>
          <cell r="P1173">
            <v>1</v>
          </cell>
          <cell r="Q1173">
            <v>10</v>
          </cell>
          <cell r="R1173">
            <v>1</v>
          </cell>
        </row>
        <row r="1174">
          <cell r="E1174" t="str">
            <v>杨云飞</v>
          </cell>
          <cell r="F1174" t="str">
            <v>共青团员</v>
          </cell>
          <cell r="G1174">
            <v>1</v>
          </cell>
          <cell r="H1174">
            <v>1</v>
          </cell>
          <cell r="I1174">
            <v>1</v>
          </cell>
          <cell r="J1174">
            <v>1</v>
          </cell>
          <cell r="K1174">
            <v>1</v>
          </cell>
          <cell r="L1174">
            <v>1</v>
          </cell>
          <cell r="M1174">
            <v>1</v>
          </cell>
          <cell r="N1174">
            <v>1</v>
          </cell>
          <cell r="O1174">
            <v>1</v>
          </cell>
          <cell r="P1174">
            <v>1</v>
          </cell>
          <cell r="Q1174">
            <v>10</v>
          </cell>
          <cell r="R1174">
            <v>1</v>
          </cell>
        </row>
        <row r="1175">
          <cell r="E1175" t="str">
            <v>汪佳瑜</v>
          </cell>
          <cell r="F1175" t="str">
            <v>共青团员</v>
          </cell>
          <cell r="G1175">
            <v>1</v>
          </cell>
          <cell r="H1175">
            <v>0</v>
          </cell>
          <cell r="I1175">
            <v>1</v>
          </cell>
          <cell r="J1175">
            <v>1</v>
          </cell>
          <cell r="K1175">
            <v>1</v>
          </cell>
          <cell r="L1175">
            <v>1</v>
          </cell>
          <cell r="M1175">
            <v>1</v>
          </cell>
          <cell r="N1175">
            <v>1</v>
          </cell>
          <cell r="O1175">
            <v>1</v>
          </cell>
          <cell r="P1175">
            <v>1</v>
          </cell>
          <cell r="Q1175">
            <v>9</v>
          </cell>
          <cell r="R1175">
            <v>0.5</v>
          </cell>
        </row>
        <row r="1176">
          <cell r="E1176" t="str">
            <v>申帅克</v>
          </cell>
          <cell r="F1176" t="str">
            <v>共青团员</v>
          </cell>
          <cell r="G1176">
            <v>1</v>
          </cell>
          <cell r="H1176">
            <v>1</v>
          </cell>
          <cell r="I1176">
            <v>1</v>
          </cell>
          <cell r="J1176">
            <v>1</v>
          </cell>
          <cell r="K1176">
            <v>1</v>
          </cell>
          <cell r="L1176">
            <v>1</v>
          </cell>
          <cell r="M1176">
            <v>1</v>
          </cell>
          <cell r="N1176">
            <v>1</v>
          </cell>
          <cell r="O1176">
            <v>1</v>
          </cell>
          <cell r="P1176">
            <v>1</v>
          </cell>
          <cell r="Q1176">
            <v>10</v>
          </cell>
          <cell r="R1176">
            <v>1</v>
          </cell>
        </row>
        <row r="1177">
          <cell r="E1177" t="str">
            <v>苑晓蕊</v>
          </cell>
          <cell r="F1177" t="str">
            <v>共青团员</v>
          </cell>
          <cell r="G1177">
            <v>1</v>
          </cell>
          <cell r="H1177">
            <v>1</v>
          </cell>
          <cell r="I1177">
            <v>1</v>
          </cell>
          <cell r="J1177">
            <v>1</v>
          </cell>
          <cell r="K1177">
            <v>1</v>
          </cell>
          <cell r="L1177">
            <v>1</v>
          </cell>
          <cell r="M1177">
            <v>1</v>
          </cell>
          <cell r="N1177">
            <v>1</v>
          </cell>
          <cell r="O1177">
            <v>1</v>
          </cell>
          <cell r="P1177">
            <v>1</v>
          </cell>
          <cell r="Q1177">
            <v>10</v>
          </cell>
          <cell r="R1177">
            <v>1</v>
          </cell>
        </row>
        <row r="1178">
          <cell r="E1178" t="str">
            <v>张谋益</v>
          </cell>
          <cell r="F1178" t="str">
            <v>共青团员</v>
          </cell>
          <cell r="G1178">
            <v>1</v>
          </cell>
          <cell r="H1178">
            <v>1</v>
          </cell>
          <cell r="I1178">
            <v>1</v>
          </cell>
          <cell r="J1178">
            <v>1</v>
          </cell>
          <cell r="K1178">
            <v>1</v>
          </cell>
          <cell r="L1178">
            <v>1</v>
          </cell>
          <cell r="M1178">
            <v>1</v>
          </cell>
          <cell r="N1178">
            <v>1</v>
          </cell>
          <cell r="O1178">
            <v>1</v>
          </cell>
          <cell r="P1178">
            <v>1</v>
          </cell>
          <cell r="Q1178">
            <v>10</v>
          </cell>
          <cell r="R1178">
            <v>1</v>
          </cell>
        </row>
        <row r="1179">
          <cell r="E1179" t="str">
            <v>常裕</v>
          </cell>
          <cell r="F1179" t="str">
            <v>共青团员</v>
          </cell>
          <cell r="G1179">
            <v>1</v>
          </cell>
          <cell r="H1179">
            <v>1</v>
          </cell>
          <cell r="I1179">
            <v>0</v>
          </cell>
          <cell r="J1179">
            <v>0</v>
          </cell>
          <cell r="K1179">
            <v>1</v>
          </cell>
          <cell r="L1179">
            <v>0</v>
          </cell>
          <cell r="M1179">
            <v>1</v>
          </cell>
          <cell r="N1179">
            <v>1</v>
          </cell>
          <cell r="O1179">
            <v>0</v>
          </cell>
          <cell r="P1179">
            <v>1</v>
          </cell>
          <cell r="Q1179">
            <v>6</v>
          </cell>
          <cell r="R1179">
            <v>0</v>
          </cell>
        </row>
        <row r="1180">
          <cell r="E1180" t="str">
            <v>贺舒欣</v>
          </cell>
          <cell r="F1180" t="str">
            <v>共青团员</v>
          </cell>
          <cell r="G1180">
            <v>1</v>
          </cell>
          <cell r="H1180">
            <v>1</v>
          </cell>
          <cell r="I1180">
            <v>0</v>
          </cell>
          <cell r="J1180">
            <v>1</v>
          </cell>
          <cell r="K1180">
            <v>1</v>
          </cell>
          <cell r="L1180">
            <v>0</v>
          </cell>
          <cell r="M1180">
            <v>1</v>
          </cell>
          <cell r="N1180">
            <v>1</v>
          </cell>
          <cell r="O1180">
            <v>1</v>
          </cell>
          <cell r="P1180">
            <v>1</v>
          </cell>
          <cell r="Q1180">
            <v>8</v>
          </cell>
          <cell r="R1180">
            <v>0.5</v>
          </cell>
        </row>
        <row r="1181">
          <cell r="E1181" t="str">
            <v>傅安喆</v>
          </cell>
          <cell r="F1181" t="str">
            <v>共青团员</v>
          </cell>
          <cell r="G1181">
            <v>1</v>
          </cell>
          <cell r="H1181">
            <v>1</v>
          </cell>
          <cell r="I1181">
            <v>0</v>
          </cell>
          <cell r="J1181">
            <v>0</v>
          </cell>
          <cell r="K1181">
            <v>1</v>
          </cell>
          <cell r="L1181">
            <v>0</v>
          </cell>
          <cell r="M1181">
            <v>1</v>
          </cell>
          <cell r="N1181">
            <v>1</v>
          </cell>
          <cell r="O1181">
            <v>0</v>
          </cell>
          <cell r="P1181">
            <v>1</v>
          </cell>
          <cell r="Q1181">
            <v>6</v>
          </cell>
          <cell r="R1181">
            <v>0</v>
          </cell>
        </row>
        <row r="1182">
          <cell r="E1182" t="str">
            <v>石兆辉</v>
          </cell>
          <cell r="F1182" t="str">
            <v>共青团员</v>
          </cell>
          <cell r="G1182">
            <v>1</v>
          </cell>
          <cell r="H1182">
            <v>1</v>
          </cell>
          <cell r="I1182">
            <v>1</v>
          </cell>
          <cell r="J1182">
            <v>0</v>
          </cell>
          <cell r="K1182">
            <v>1</v>
          </cell>
          <cell r="L1182">
            <v>0</v>
          </cell>
          <cell r="M1182">
            <v>1</v>
          </cell>
          <cell r="N1182">
            <v>1</v>
          </cell>
          <cell r="O1182">
            <v>0</v>
          </cell>
          <cell r="P1182">
            <v>1</v>
          </cell>
          <cell r="Q1182">
            <v>7</v>
          </cell>
          <cell r="R1182">
            <v>0</v>
          </cell>
        </row>
        <row r="1183">
          <cell r="E1183" t="str">
            <v>刘馨阳</v>
          </cell>
          <cell r="F1183" t="str">
            <v>共青团员</v>
          </cell>
          <cell r="G1183">
            <v>1</v>
          </cell>
          <cell r="H1183">
            <v>1</v>
          </cell>
          <cell r="I1183">
            <v>0</v>
          </cell>
          <cell r="J1183">
            <v>0</v>
          </cell>
          <cell r="K1183">
            <v>1</v>
          </cell>
          <cell r="L1183">
            <v>0</v>
          </cell>
          <cell r="M1183">
            <v>1</v>
          </cell>
          <cell r="N1183">
            <v>1</v>
          </cell>
          <cell r="O1183">
            <v>0</v>
          </cell>
          <cell r="P1183">
            <v>1</v>
          </cell>
          <cell r="Q1183">
            <v>6</v>
          </cell>
          <cell r="R1183">
            <v>0</v>
          </cell>
        </row>
        <row r="1184">
          <cell r="E1184" t="str">
            <v>邓娴</v>
          </cell>
          <cell r="F1184" t="str">
            <v>共青团员</v>
          </cell>
          <cell r="G1184">
            <v>1</v>
          </cell>
          <cell r="H1184">
            <v>1</v>
          </cell>
          <cell r="I1184">
            <v>0</v>
          </cell>
          <cell r="J1184">
            <v>0</v>
          </cell>
          <cell r="K1184">
            <v>1</v>
          </cell>
          <cell r="L1184">
            <v>0</v>
          </cell>
          <cell r="M1184">
            <v>1</v>
          </cell>
          <cell r="N1184">
            <v>1</v>
          </cell>
          <cell r="O1184">
            <v>0</v>
          </cell>
          <cell r="P1184">
            <v>1</v>
          </cell>
          <cell r="Q1184">
            <v>6</v>
          </cell>
          <cell r="R1184">
            <v>0</v>
          </cell>
        </row>
        <row r="1185">
          <cell r="E1185" t="str">
            <v>王菊</v>
          </cell>
          <cell r="F1185" t="str">
            <v>共青团员</v>
          </cell>
          <cell r="G1185">
            <v>1</v>
          </cell>
          <cell r="H1185">
            <v>1</v>
          </cell>
          <cell r="I1185">
            <v>1</v>
          </cell>
          <cell r="J1185">
            <v>1</v>
          </cell>
          <cell r="K1185">
            <v>1</v>
          </cell>
          <cell r="L1185">
            <v>0</v>
          </cell>
          <cell r="M1185">
            <v>1</v>
          </cell>
          <cell r="N1185">
            <v>1</v>
          </cell>
          <cell r="O1185">
            <v>1</v>
          </cell>
          <cell r="P1185">
            <v>1</v>
          </cell>
          <cell r="Q1185">
            <v>9</v>
          </cell>
          <cell r="R1185">
            <v>0.5</v>
          </cell>
        </row>
        <row r="1186">
          <cell r="E1186" t="str">
            <v>把欣荣</v>
          </cell>
          <cell r="F1186" t="str">
            <v>共青团员</v>
          </cell>
          <cell r="G1186">
            <v>1</v>
          </cell>
          <cell r="H1186">
            <v>1</v>
          </cell>
          <cell r="I1186">
            <v>1</v>
          </cell>
          <cell r="J1186">
            <v>1</v>
          </cell>
          <cell r="K1186">
            <v>1</v>
          </cell>
          <cell r="L1186">
            <v>0</v>
          </cell>
          <cell r="M1186">
            <v>1</v>
          </cell>
          <cell r="N1186">
            <v>1</v>
          </cell>
          <cell r="O1186">
            <v>1</v>
          </cell>
          <cell r="P1186">
            <v>1</v>
          </cell>
          <cell r="Q1186">
            <v>9</v>
          </cell>
          <cell r="R1186">
            <v>0.5</v>
          </cell>
        </row>
        <row r="1187">
          <cell r="E1187" t="str">
            <v>高若晨</v>
          </cell>
          <cell r="F1187" t="str">
            <v>共青团员</v>
          </cell>
          <cell r="G1187">
            <v>1</v>
          </cell>
          <cell r="H1187">
            <v>1</v>
          </cell>
          <cell r="I1187">
            <v>1</v>
          </cell>
          <cell r="J1187">
            <v>1</v>
          </cell>
          <cell r="K1187">
            <v>1</v>
          </cell>
          <cell r="L1187">
            <v>0</v>
          </cell>
          <cell r="M1187">
            <v>1</v>
          </cell>
          <cell r="N1187">
            <v>1</v>
          </cell>
          <cell r="O1187">
            <v>1</v>
          </cell>
          <cell r="P1187">
            <v>1</v>
          </cell>
          <cell r="Q1187">
            <v>9</v>
          </cell>
          <cell r="R1187">
            <v>0.5</v>
          </cell>
        </row>
        <row r="1188">
          <cell r="E1188" t="str">
            <v>李锐</v>
          </cell>
          <cell r="F1188" t="str">
            <v>共青团员</v>
          </cell>
          <cell r="G1188">
            <v>1</v>
          </cell>
          <cell r="H1188">
            <v>1</v>
          </cell>
          <cell r="I1188">
            <v>1</v>
          </cell>
          <cell r="J1188">
            <v>1</v>
          </cell>
          <cell r="K1188">
            <v>1</v>
          </cell>
          <cell r="L1188">
            <v>1</v>
          </cell>
          <cell r="M1188">
            <v>1</v>
          </cell>
          <cell r="N1188">
            <v>0</v>
          </cell>
          <cell r="O1188">
            <v>1</v>
          </cell>
          <cell r="P1188">
            <v>1</v>
          </cell>
          <cell r="Q1188">
            <v>9</v>
          </cell>
          <cell r="R1188">
            <v>0.5</v>
          </cell>
        </row>
        <row r="1189">
          <cell r="E1189" t="str">
            <v>潘薏羽</v>
          </cell>
          <cell r="F1189" t="str">
            <v>共青团员</v>
          </cell>
          <cell r="G1189">
            <v>1</v>
          </cell>
          <cell r="H1189">
            <v>1</v>
          </cell>
          <cell r="I1189">
            <v>1</v>
          </cell>
          <cell r="J1189">
            <v>1</v>
          </cell>
          <cell r="K1189">
            <v>1</v>
          </cell>
          <cell r="L1189">
            <v>1</v>
          </cell>
          <cell r="M1189">
            <v>1</v>
          </cell>
          <cell r="N1189">
            <v>0</v>
          </cell>
          <cell r="O1189">
            <v>1</v>
          </cell>
          <cell r="P1189">
            <v>1</v>
          </cell>
          <cell r="Q1189">
            <v>9</v>
          </cell>
          <cell r="R1189">
            <v>0.5</v>
          </cell>
        </row>
        <row r="1190">
          <cell r="E1190" t="str">
            <v>施翰韬</v>
          </cell>
          <cell r="F1190" t="str">
            <v>共青团员</v>
          </cell>
          <cell r="G1190">
            <v>1</v>
          </cell>
          <cell r="H1190">
            <v>1</v>
          </cell>
          <cell r="I1190">
            <v>1</v>
          </cell>
          <cell r="J1190">
            <v>1</v>
          </cell>
          <cell r="K1190">
            <v>1</v>
          </cell>
          <cell r="L1190">
            <v>1</v>
          </cell>
          <cell r="M1190">
            <v>1</v>
          </cell>
          <cell r="N1190">
            <v>1</v>
          </cell>
          <cell r="O1190">
            <v>1</v>
          </cell>
          <cell r="P1190">
            <v>1</v>
          </cell>
          <cell r="Q1190">
            <v>10</v>
          </cell>
          <cell r="R1190">
            <v>1</v>
          </cell>
        </row>
        <row r="1191">
          <cell r="E1191" t="str">
            <v>王易乐</v>
          </cell>
          <cell r="F1191" t="str">
            <v>共青团员</v>
          </cell>
          <cell r="G1191">
            <v>1</v>
          </cell>
          <cell r="H1191">
            <v>1</v>
          </cell>
          <cell r="I1191">
            <v>1</v>
          </cell>
          <cell r="J1191">
            <v>1</v>
          </cell>
          <cell r="K1191">
            <v>1</v>
          </cell>
          <cell r="L1191">
            <v>1</v>
          </cell>
          <cell r="M1191">
            <v>1</v>
          </cell>
          <cell r="N1191">
            <v>1</v>
          </cell>
          <cell r="O1191">
            <v>1</v>
          </cell>
          <cell r="P1191">
            <v>1</v>
          </cell>
          <cell r="Q1191">
            <v>10</v>
          </cell>
          <cell r="R1191">
            <v>1</v>
          </cell>
        </row>
        <row r="1192">
          <cell r="E1192" t="str">
            <v>张艺萱</v>
          </cell>
          <cell r="F1192" t="str">
            <v>共青团员</v>
          </cell>
          <cell r="G1192">
            <v>1</v>
          </cell>
          <cell r="H1192">
            <v>1</v>
          </cell>
          <cell r="I1192">
            <v>1</v>
          </cell>
          <cell r="J1192">
            <v>1</v>
          </cell>
          <cell r="K1192">
            <v>1</v>
          </cell>
          <cell r="L1192">
            <v>1</v>
          </cell>
          <cell r="M1192">
            <v>1</v>
          </cell>
          <cell r="N1192">
            <v>0</v>
          </cell>
          <cell r="O1192">
            <v>1</v>
          </cell>
          <cell r="P1192">
            <v>1</v>
          </cell>
          <cell r="Q1192">
            <v>9</v>
          </cell>
          <cell r="R1192">
            <v>0.5</v>
          </cell>
        </row>
        <row r="1193">
          <cell r="E1193" t="str">
            <v>平川</v>
          </cell>
          <cell r="F1193" t="str">
            <v>共青团员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0</v>
          </cell>
          <cell r="O1193">
            <v>1</v>
          </cell>
          <cell r="P1193">
            <v>1</v>
          </cell>
          <cell r="Q1193">
            <v>9</v>
          </cell>
          <cell r="R1193">
            <v>0.5</v>
          </cell>
        </row>
        <row r="1194">
          <cell r="E1194" t="str">
            <v>郑俞帆</v>
          </cell>
          <cell r="F1194" t="str">
            <v>共青团员</v>
          </cell>
          <cell r="G1194">
            <v>1</v>
          </cell>
          <cell r="H1194">
            <v>1</v>
          </cell>
          <cell r="I1194">
            <v>1</v>
          </cell>
          <cell r="J1194">
            <v>1</v>
          </cell>
          <cell r="K1194">
            <v>1</v>
          </cell>
          <cell r="L1194">
            <v>1</v>
          </cell>
          <cell r="M1194">
            <v>1</v>
          </cell>
          <cell r="N1194">
            <v>0</v>
          </cell>
          <cell r="O1194">
            <v>1</v>
          </cell>
          <cell r="P1194">
            <v>1</v>
          </cell>
          <cell r="Q1194">
            <v>9</v>
          </cell>
          <cell r="R1194">
            <v>0.5</v>
          </cell>
        </row>
        <row r="1195">
          <cell r="E1195" t="str">
            <v>刘一唱</v>
          </cell>
          <cell r="F1195" t="str">
            <v>共青团员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10</v>
          </cell>
          <cell r="R1195">
            <v>1</v>
          </cell>
        </row>
        <row r="1196">
          <cell r="E1196" t="str">
            <v>项浩程</v>
          </cell>
          <cell r="F1196" t="str">
            <v>共青团员</v>
          </cell>
          <cell r="G1196">
            <v>1</v>
          </cell>
          <cell r="H1196">
            <v>1</v>
          </cell>
          <cell r="I1196">
            <v>1</v>
          </cell>
          <cell r="J1196">
            <v>1</v>
          </cell>
          <cell r="K1196">
            <v>1</v>
          </cell>
          <cell r="L1196">
            <v>1</v>
          </cell>
          <cell r="M1196">
            <v>1</v>
          </cell>
          <cell r="N1196">
            <v>0</v>
          </cell>
          <cell r="O1196">
            <v>1</v>
          </cell>
          <cell r="P1196">
            <v>0</v>
          </cell>
          <cell r="Q1196">
            <v>8</v>
          </cell>
          <cell r="R1196">
            <v>0.5</v>
          </cell>
        </row>
        <row r="1197">
          <cell r="E1197" t="str">
            <v>张博文</v>
          </cell>
          <cell r="F1197" t="str">
            <v>共青团员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0</v>
          </cell>
          <cell r="O1197">
            <v>1</v>
          </cell>
          <cell r="P1197">
            <v>1</v>
          </cell>
          <cell r="Q1197">
            <v>9</v>
          </cell>
          <cell r="R1197">
            <v>0.5</v>
          </cell>
        </row>
        <row r="1198">
          <cell r="E1198" t="str">
            <v>郑淘瑜</v>
          </cell>
          <cell r="F1198" t="str">
            <v>共青团员</v>
          </cell>
          <cell r="G1198">
            <v>1</v>
          </cell>
          <cell r="H1198">
            <v>1</v>
          </cell>
          <cell r="I1198">
            <v>1</v>
          </cell>
          <cell r="J1198">
            <v>1</v>
          </cell>
          <cell r="K1198">
            <v>1</v>
          </cell>
          <cell r="L1198">
            <v>1</v>
          </cell>
          <cell r="M1198">
            <v>1</v>
          </cell>
          <cell r="N1198">
            <v>0</v>
          </cell>
          <cell r="O1198">
            <v>1</v>
          </cell>
          <cell r="P1198">
            <v>1</v>
          </cell>
          <cell r="Q1198">
            <v>9</v>
          </cell>
          <cell r="R1198">
            <v>0.5</v>
          </cell>
        </row>
        <row r="1199">
          <cell r="E1199" t="str">
            <v>张楚翊</v>
          </cell>
          <cell r="F1199" t="str">
            <v>共青团员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10</v>
          </cell>
          <cell r="R1199">
            <v>1</v>
          </cell>
        </row>
        <row r="1200">
          <cell r="E1200" t="str">
            <v>叶宇轩</v>
          </cell>
          <cell r="F1200" t="str">
            <v>共青团员</v>
          </cell>
          <cell r="G1200">
            <v>1</v>
          </cell>
          <cell r="H1200">
            <v>1</v>
          </cell>
          <cell r="I1200">
            <v>1</v>
          </cell>
          <cell r="J1200">
            <v>1</v>
          </cell>
          <cell r="K1200">
            <v>1</v>
          </cell>
          <cell r="L1200">
            <v>1</v>
          </cell>
          <cell r="M1200">
            <v>1</v>
          </cell>
          <cell r="N1200">
            <v>1</v>
          </cell>
          <cell r="O1200">
            <v>1</v>
          </cell>
          <cell r="P1200">
            <v>1</v>
          </cell>
          <cell r="Q1200">
            <v>10</v>
          </cell>
          <cell r="R1200">
            <v>1</v>
          </cell>
        </row>
        <row r="1201">
          <cell r="E1201" t="str">
            <v>朱嘉进</v>
          </cell>
          <cell r="F1201" t="str">
            <v>共青团员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0</v>
          </cell>
          <cell r="O1201">
            <v>1</v>
          </cell>
          <cell r="P1201">
            <v>1</v>
          </cell>
          <cell r="Q1201">
            <v>9</v>
          </cell>
          <cell r="R1201">
            <v>0.5</v>
          </cell>
        </row>
        <row r="1202">
          <cell r="E1202" t="str">
            <v>朱宏亮</v>
          </cell>
          <cell r="F1202" t="str">
            <v>共青团员</v>
          </cell>
          <cell r="G1202">
            <v>1</v>
          </cell>
          <cell r="H1202">
            <v>1</v>
          </cell>
          <cell r="I1202">
            <v>1</v>
          </cell>
          <cell r="J1202">
            <v>1</v>
          </cell>
          <cell r="K1202">
            <v>1</v>
          </cell>
          <cell r="L1202">
            <v>1</v>
          </cell>
          <cell r="M1202">
            <v>1</v>
          </cell>
          <cell r="N1202">
            <v>0</v>
          </cell>
          <cell r="O1202">
            <v>1</v>
          </cell>
          <cell r="P1202">
            <v>1</v>
          </cell>
          <cell r="Q1202">
            <v>9</v>
          </cell>
          <cell r="R1202">
            <v>0.5</v>
          </cell>
        </row>
        <row r="1203">
          <cell r="E1203" t="str">
            <v>周懿</v>
          </cell>
          <cell r="F1203" t="str">
            <v>共青团员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0</v>
          </cell>
          <cell r="O1203">
            <v>1</v>
          </cell>
          <cell r="P1203">
            <v>1</v>
          </cell>
          <cell r="Q1203">
            <v>9</v>
          </cell>
          <cell r="R1203">
            <v>0.5</v>
          </cell>
        </row>
        <row r="1204">
          <cell r="E1204" t="str">
            <v>张万乐</v>
          </cell>
          <cell r="F1204" t="str">
            <v>共青团员</v>
          </cell>
          <cell r="G1204">
            <v>1</v>
          </cell>
          <cell r="H1204">
            <v>1</v>
          </cell>
          <cell r="I1204">
            <v>1</v>
          </cell>
          <cell r="J1204">
            <v>1</v>
          </cell>
          <cell r="K1204">
            <v>1</v>
          </cell>
          <cell r="L1204">
            <v>1</v>
          </cell>
          <cell r="M1204">
            <v>1</v>
          </cell>
          <cell r="N1204">
            <v>0</v>
          </cell>
          <cell r="O1204">
            <v>1</v>
          </cell>
          <cell r="P1204">
            <v>1</v>
          </cell>
          <cell r="Q1204">
            <v>9</v>
          </cell>
          <cell r="R1204">
            <v>0.5</v>
          </cell>
        </row>
        <row r="1205">
          <cell r="E1205" t="str">
            <v>李佳乐</v>
          </cell>
          <cell r="F1205" t="str">
            <v>共青团员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10</v>
          </cell>
          <cell r="R1205">
            <v>1</v>
          </cell>
        </row>
        <row r="1206">
          <cell r="E1206" t="str">
            <v>张露</v>
          </cell>
          <cell r="F1206" t="str">
            <v>共青团员</v>
          </cell>
          <cell r="G1206">
            <v>1</v>
          </cell>
          <cell r="H1206">
            <v>1</v>
          </cell>
          <cell r="I1206">
            <v>1</v>
          </cell>
          <cell r="J1206">
            <v>1</v>
          </cell>
          <cell r="K1206">
            <v>1</v>
          </cell>
          <cell r="L1206">
            <v>1</v>
          </cell>
          <cell r="M1206">
            <v>1</v>
          </cell>
          <cell r="N1206">
            <v>0</v>
          </cell>
          <cell r="O1206">
            <v>1</v>
          </cell>
          <cell r="P1206">
            <v>1</v>
          </cell>
          <cell r="Q1206">
            <v>9</v>
          </cell>
          <cell r="R1206">
            <v>0.5</v>
          </cell>
        </row>
        <row r="1207">
          <cell r="E1207" t="str">
            <v>段皓天</v>
          </cell>
          <cell r="F1207" t="str">
            <v>共青团员</v>
          </cell>
          <cell r="G1207">
            <v>1</v>
          </cell>
          <cell r="H1207">
            <v>1</v>
          </cell>
          <cell r="I1207">
            <v>1</v>
          </cell>
          <cell r="J1207">
            <v>1</v>
          </cell>
          <cell r="K1207">
            <v>1</v>
          </cell>
          <cell r="L1207">
            <v>1</v>
          </cell>
          <cell r="M1207">
            <v>1</v>
          </cell>
          <cell r="N1207">
            <v>0</v>
          </cell>
          <cell r="O1207">
            <v>1</v>
          </cell>
          <cell r="P1207">
            <v>1</v>
          </cell>
          <cell r="Q1207">
            <v>9</v>
          </cell>
          <cell r="R1207">
            <v>0.5</v>
          </cell>
        </row>
        <row r="1208">
          <cell r="E1208" t="str">
            <v>郑阳光</v>
          </cell>
          <cell r="F1208" t="str">
            <v>共青团员</v>
          </cell>
          <cell r="G1208">
            <v>1</v>
          </cell>
          <cell r="H1208">
            <v>1</v>
          </cell>
          <cell r="I1208">
            <v>1</v>
          </cell>
          <cell r="J1208">
            <v>1</v>
          </cell>
          <cell r="K1208">
            <v>1</v>
          </cell>
          <cell r="L1208">
            <v>1</v>
          </cell>
          <cell r="M1208">
            <v>1</v>
          </cell>
          <cell r="N1208">
            <v>1</v>
          </cell>
          <cell r="O1208">
            <v>1</v>
          </cell>
          <cell r="P1208">
            <v>0</v>
          </cell>
          <cell r="Q1208">
            <v>9</v>
          </cell>
          <cell r="R1208">
            <v>0.5</v>
          </cell>
        </row>
        <row r="1209">
          <cell r="E1209" t="str">
            <v>叶妍泽</v>
          </cell>
          <cell r="F1209" t="str">
            <v>共青团员</v>
          </cell>
          <cell r="G1209">
            <v>1</v>
          </cell>
          <cell r="H1209">
            <v>1</v>
          </cell>
          <cell r="I1209">
            <v>1</v>
          </cell>
          <cell r="J1209">
            <v>1</v>
          </cell>
          <cell r="K1209">
            <v>1</v>
          </cell>
          <cell r="L1209">
            <v>1</v>
          </cell>
          <cell r="M1209">
            <v>1</v>
          </cell>
          <cell r="N1209">
            <v>1</v>
          </cell>
          <cell r="O1209">
            <v>1</v>
          </cell>
          <cell r="P1209">
            <v>1</v>
          </cell>
          <cell r="Q1209">
            <v>10</v>
          </cell>
          <cell r="R1209">
            <v>1</v>
          </cell>
        </row>
        <row r="1210">
          <cell r="E1210" t="str">
            <v>吴家辉</v>
          </cell>
          <cell r="F1210" t="str">
            <v>共青团员</v>
          </cell>
          <cell r="G1210">
            <v>1</v>
          </cell>
          <cell r="H1210">
            <v>1</v>
          </cell>
          <cell r="I1210">
            <v>1</v>
          </cell>
          <cell r="J1210">
            <v>1</v>
          </cell>
          <cell r="K1210">
            <v>1</v>
          </cell>
          <cell r="L1210">
            <v>1</v>
          </cell>
          <cell r="M1210">
            <v>1</v>
          </cell>
          <cell r="N1210">
            <v>1</v>
          </cell>
          <cell r="O1210">
            <v>1</v>
          </cell>
          <cell r="P1210">
            <v>1</v>
          </cell>
          <cell r="Q1210">
            <v>10</v>
          </cell>
          <cell r="R1210">
            <v>1</v>
          </cell>
        </row>
        <row r="1211">
          <cell r="E1211" t="str">
            <v>沈恋宸</v>
          </cell>
          <cell r="F1211" t="str">
            <v>共青团员</v>
          </cell>
          <cell r="G1211">
            <v>1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10</v>
          </cell>
          <cell r="R1211">
            <v>1</v>
          </cell>
        </row>
        <row r="1212">
          <cell r="E1212" t="str">
            <v>俞佩婧</v>
          </cell>
          <cell r="F1212" t="str">
            <v>共青团员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10</v>
          </cell>
          <cell r="R1212">
            <v>1</v>
          </cell>
        </row>
        <row r="1213">
          <cell r="E1213" t="str">
            <v>黄奕铭</v>
          </cell>
          <cell r="F1213" t="str">
            <v>共青团员</v>
          </cell>
          <cell r="G1213">
            <v>1</v>
          </cell>
          <cell r="H1213">
            <v>1</v>
          </cell>
          <cell r="I1213">
            <v>1</v>
          </cell>
          <cell r="J1213">
            <v>1</v>
          </cell>
          <cell r="K1213">
            <v>1</v>
          </cell>
          <cell r="L1213">
            <v>1</v>
          </cell>
          <cell r="M1213">
            <v>1</v>
          </cell>
          <cell r="N1213">
            <v>1</v>
          </cell>
          <cell r="O1213">
            <v>1</v>
          </cell>
          <cell r="P1213">
            <v>1</v>
          </cell>
          <cell r="Q1213">
            <v>10</v>
          </cell>
          <cell r="R1213">
            <v>1</v>
          </cell>
        </row>
        <row r="1214">
          <cell r="E1214" t="str">
            <v>郑建宇</v>
          </cell>
          <cell r="F1214" t="str">
            <v>共青团员</v>
          </cell>
          <cell r="G1214">
            <v>1</v>
          </cell>
          <cell r="H1214">
            <v>1</v>
          </cell>
          <cell r="I1214">
            <v>1</v>
          </cell>
          <cell r="J1214">
            <v>1</v>
          </cell>
          <cell r="K1214">
            <v>1</v>
          </cell>
          <cell r="L1214">
            <v>1</v>
          </cell>
          <cell r="M1214">
            <v>1</v>
          </cell>
          <cell r="N1214">
            <v>1</v>
          </cell>
          <cell r="O1214">
            <v>1</v>
          </cell>
          <cell r="P1214">
            <v>1</v>
          </cell>
          <cell r="Q1214">
            <v>10</v>
          </cell>
          <cell r="R1214">
            <v>1</v>
          </cell>
        </row>
        <row r="1215">
          <cell r="E1215" t="str">
            <v>朱乘辉</v>
          </cell>
          <cell r="F1215" t="str">
            <v>共青团员</v>
          </cell>
          <cell r="G1215">
            <v>1</v>
          </cell>
          <cell r="H1215">
            <v>1</v>
          </cell>
          <cell r="I1215">
            <v>1</v>
          </cell>
          <cell r="J1215">
            <v>1</v>
          </cell>
          <cell r="K1215">
            <v>1</v>
          </cell>
          <cell r="L1215">
            <v>1</v>
          </cell>
          <cell r="M1215">
            <v>1</v>
          </cell>
          <cell r="N1215">
            <v>1</v>
          </cell>
          <cell r="O1215">
            <v>1</v>
          </cell>
          <cell r="P1215">
            <v>1</v>
          </cell>
          <cell r="Q1215">
            <v>10</v>
          </cell>
          <cell r="R1215">
            <v>1</v>
          </cell>
        </row>
        <row r="1216">
          <cell r="E1216" t="str">
            <v>李宇涛</v>
          </cell>
          <cell r="F1216" t="str">
            <v>共青团员</v>
          </cell>
          <cell r="G1216">
            <v>1</v>
          </cell>
          <cell r="H1216">
            <v>1</v>
          </cell>
          <cell r="I1216">
            <v>1</v>
          </cell>
          <cell r="J1216">
            <v>1</v>
          </cell>
          <cell r="K1216">
            <v>1</v>
          </cell>
          <cell r="L1216">
            <v>1</v>
          </cell>
          <cell r="M1216">
            <v>1</v>
          </cell>
          <cell r="N1216">
            <v>1</v>
          </cell>
          <cell r="O1216">
            <v>1</v>
          </cell>
          <cell r="P1216">
            <v>1</v>
          </cell>
          <cell r="Q1216">
            <v>10</v>
          </cell>
          <cell r="R1216">
            <v>1</v>
          </cell>
        </row>
        <row r="1217">
          <cell r="E1217" t="str">
            <v>王沁扬</v>
          </cell>
          <cell r="F1217" t="str">
            <v>共青团员</v>
          </cell>
          <cell r="G1217">
            <v>1</v>
          </cell>
          <cell r="H1217">
            <v>1</v>
          </cell>
          <cell r="I1217">
            <v>1</v>
          </cell>
          <cell r="J1217">
            <v>1</v>
          </cell>
          <cell r="K1217">
            <v>1</v>
          </cell>
          <cell r="L1217">
            <v>1</v>
          </cell>
          <cell r="M1217">
            <v>1</v>
          </cell>
          <cell r="N1217">
            <v>1</v>
          </cell>
          <cell r="O1217">
            <v>1</v>
          </cell>
          <cell r="P1217">
            <v>1</v>
          </cell>
          <cell r="Q1217">
            <v>10</v>
          </cell>
          <cell r="R1217">
            <v>1</v>
          </cell>
        </row>
        <row r="1218">
          <cell r="E1218" t="str">
            <v>邱鑫超</v>
          </cell>
          <cell r="F1218" t="str">
            <v>共青团员</v>
          </cell>
          <cell r="G1218">
            <v>1</v>
          </cell>
          <cell r="H1218">
            <v>1</v>
          </cell>
          <cell r="I1218">
            <v>1</v>
          </cell>
          <cell r="J1218">
            <v>1</v>
          </cell>
          <cell r="K1218">
            <v>1</v>
          </cell>
          <cell r="L1218">
            <v>1</v>
          </cell>
          <cell r="M1218">
            <v>1</v>
          </cell>
          <cell r="N1218">
            <v>1</v>
          </cell>
          <cell r="O1218">
            <v>1</v>
          </cell>
          <cell r="P1218">
            <v>1</v>
          </cell>
          <cell r="Q1218">
            <v>10</v>
          </cell>
          <cell r="R1218">
            <v>1</v>
          </cell>
        </row>
        <row r="1219">
          <cell r="E1219" t="str">
            <v>王旌好</v>
          </cell>
          <cell r="F1219" t="str">
            <v>共青团员</v>
          </cell>
          <cell r="G1219">
            <v>1</v>
          </cell>
          <cell r="H1219">
            <v>1</v>
          </cell>
          <cell r="I1219">
            <v>1</v>
          </cell>
          <cell r="J1219">
            <v>1</v>
          </cell>
          <cell r="K1219">
            <v>1</v>
          </cell>
          <cell r="L1219">
            <v>1</v>
          </cell>
          <cell r="M1219">
            <v>1</v>
          </cell>
          <cell r="N1219">
            <v>1</v>
          </cell>
          <cell r="O1219">
            <v>1</v>
          </cell>
          <cell r="P1219">
            <v>1</v>
          </cell>
          <cell r="Q1219">
            <v>10</v>
          </cell>
          <cell r="R1219">
            <v>1</v>
          </cell>
        </row>
        <row r="1220">
          <cell r="E1220" t="str">
            <v>张哲宇</v>
          </cell>
          <cell r="F1220" t="str">
            <v>共青团员</v>
          </cell>
          <cell r="G1220">
            <v>1</v>
          </cell>
          <cell r="H1220">
            <v>1</v>
          </cell>
          <cell r="I1220">
            <v>1</v>
          </cell>
          <cell r="J1220">
            <v>1</v>
          </cell>
          <cell r="K1220">
            <v>1</v>
          </cell>
          <cell r="L1220">
            <v>1</v>
          </cell>
          <cell r="M1220">
            <v>1</v>
          </cell>
          <cell r="N1220">
            <v>1</v>
          </cell>
          <cell r="O1220">
            <v>1</v>
          </cell>
          <cell r="P1220">
            <v>1</v>
          </cell>
          <cell r="Q1220">
            <v>10</v>
          </cell>
          <cell r="R1220">
            <v>1</v>
          </cell>
        </row>
        <row r="1221">
          <cell r="E1221" t="str">
            <v>陈皓然</v>
          </cell>
          <cell r="F1221" t="str">
            <v>共青团员</v>
          </cell>
          <cell r="G1221">
            <v>1</v>
          </cell>
          <cell r="H1221">
            <v>1</v>
          </cell>
          <cell r="I1221">
            <v>1</v>
          </cell>
          <cell r="J1221">
            <v>1</v>
          </cell>
          <cell r="K1221">
            <v>1</v>
          </cell>
          <cell r="L1221">
            <v>1</v>
          </cell>
          <cell r="M1221">
            <v>1</v>
          </cell>
          <cell r="N1221">
            <v>1</v>
          </cell>
          <cell r="O1221">
            <v>1</v>
          </cell>
          <cell r="P1221">
            <v>1</v>
          </cell>
          <cell r="Q1221">
            <v>10</v>
          </cell>
          <cell r="R1221">
            <v>1</v>
          </cell>
        </row>
        <row r="1222">
          <cell r="E1222" t="str">
            <v>马晟杰</v>
          </cell>
          <cell r="F1222" t="str">
            <v>共青团员</v>
          </cell>
          <cell r="G1222">
            <v>1</v>
          </cell>
          <cell r="H1222">
            <v>1</v>
          </cell>
          <cell r="I1222">
            <v>1</v>
          </cell>
          <cell r="J1222">
            <v>1</v>
          </cell>
          <cell r="K1222">
            <v>1</v>
          </cell>
          <cell r="L1222">
            <v>1</v>
          </cell>
          <cell r="M1222">
            <v>1</v>
          </cell>
          <cell r="N1222">
            <v>1</v>
          </cell>
          <cell r="O1222">
            <v>1</v>
          </cell>
          <cell r="P1222">
            <v>0</v>
          </cell>
          <cell r="Q1222">
            <v>9</v>
          </cell>
          <cell r="R1222">
            <v>0.5</v>
          </cell>
        </row>
        <row r="1223">
          <cell r="E1223" t="str">
            <v>陈盈兵</v>
          </cell>
          <cell r="F1223" t="str">
            <v>共青团员</v>
          </cell>
          <cell r="G1223">
            <v>1</v>
          </cell>
          <cell r="H1223">
            <v>1</v>
          </cell>
          <cell r="I1223">
            <v>1</v>
          </cell>
          <cell r="J1223">
            <v>1</v>
          </cell>
          <cell r="K1223">
            <v>1</v>
          </cell>
          <cell r="L1223">
            <v>1</v>
          </cell>
          <cell r="M1223">
            <v>1</v>
          </cell>
          <cell r="N1223">
            <v>1</v>
          </cell>
          <cell r="O1223">
            <v>1</v>
          </cell>
          <cell r="P1223">
            <v>1</v>
          </cell>
          <cell r="Q1223">
            <v>10</v>
          </cell>
          <cell r="R1223">
            <v>1</v>
          </cell>
        </row>
        <row r="1224">
          <cell r="E1224" t="str">
            <v>陈韬丞</v>
          </cell>
          <cell r="F1224" t="str">
            <v>共青团员</v>
          </cell>
          <cell r="G1224">
            <v>1</v>
          </cell>
          <cell r="H1224">
            <v>1</v>
          </cell>
          <cell r="I1224">
            <v>1</v>
          </cell>
          <cell r="J1224">
            <v>1</v>
          </cell>
          <cell r="K1224">
            <v>1</v>
          </cell>
          <cell r="L1224">
            <v>1</v>
          </cell>
          <cell r="M1224">
            <v>1</v>
          </cell>
          <cell r="N1224">
            <v>1</v>
          </cell>
          <cell r="O1224">
            <v>1</v>
          </cell>
          <cell r="P1224">
            <v>0</v>
          </cell>
          <cell r="Q1224">
            <v>9</v>
          </cell>
          <cell r="R1224">
            <v>0.5</v>
          </cell>
        </row>
        <row r="1225">
          <cell r="E1225" t="str">
            <v>谢艳蓉</v>
          </cell>
          <cell r="F1225" t="str">
            <v>共青团员</v>
          </cell>
          <cell r="G1225">
            <v>1</v>
          </cell>
          <cell r="H1225">
            <v>1</v>
          </cell>
          <cell r="I1225">
            <v>1</v>
          </cell>
          <cell r="J1225">
            <v>1</v>
          </cell>
          <cell r="K1225">
            <v>1</v>
          </cell>
          <cell r="L1225">
            <v>1</v>
          </cell>
          <cell r="M1225">
            <v>1</v>
          </cell>
          <cell r="N1225">
            <v>1</v>
          </cell>
          <cell r="O1225">
            <v>1</v>
          </cell>
          <cell r="P1225">
            <v>1</v>
          </cell>
          <cell r="Q1225">
            <v>10</v>
          </cell>
          <cell r="R1225">
            <v>1</v>
          </cell>
        </row>
        <row r="1226">
          <cell r="E1226" t="str">
            <v>宫圆</v>
          </cell>
          <cell r="F1226" t="str">
            <v>共青团员</v>
          </cell>
          <cell r="G1226">
            <v>1</v>
          </cell>
          <cell r="H1226">
            <v>1</v>
          </cell>
          <cell r="I1226">
            <v>1</v>
          </cell>
          <cell r="J1226">
            <v>1</v>
          </cell>
          <cell r="K1226">
            <v>1</v>
          </cell>
          <cell r="L1226">
            <v>1</v>
          </cell>
          <cell r="M1226">
            <v>1</v>
          </cell>
          <cell r="N1226">
            <v>1</v>
          </cell>
          <cell r="O1226">
            <v>1</v>
          </cell>
          <cell r="P1226">
            <v>1</v>
          </cell>
          <cell r="Q1226">
            <v>10</v>
          </cell>
          <cell r="R1226">
            <v>1</v>
          </cell>
        </row>
        <row r="1227">
          <cell r="E1227" t="str">
            <v>纪雪婧</v>
          </cell>
          <cell r="F1227" t="str">
            <v>共青团员</v>
          </cell>
          <cell r="G1227">
            <v>1</v>
          </cell>
          <cell r="H1227">
            <v>1</v>
          </cell>
          <cell r="I1227">
            <v>1</v>
          </cell>
          <cell r="J1227">
            <v>1</v>
          </cell>
          <cell r="K1227">
            <v>1</v>
          </cell>
          <cell r="L1227">
            <v>1</v>
          </cell>
          <cell r="M1227">
            <v>1</v>
          </cell>
          <cell r="N1227">
            <v>1</v>
          </cell>
          <cell r="O1227">
            <v>1</v>
          </cell>
          <cell r="P1227">
            <v>1</v>
          </cell>
          <cell r="Q1227">
            <v>10</v>
          </cell>
          <cell r="R1227">
            <v>1</v>
          </cell>
        </row>
        <row r="1228">
          <cell r="E1228" t="str">
            <v>安星</v>
          </cell>
          <cell r="F1228" t="str">
            <v>共青团员</v>
          </cell>
          <cell r="G1228">
            <v>1</v>
          </cell>
          <cell r="H1228">
            <v>1</v>
          </cell>
          <cell r="I1228">
            <v>1</v>
          </cell>
          <cell r="J1228">
            <v>1</v>
          </cell>
          <cell r="K1228">
            <v>1</v>
          </cell>
          <cell r="L1228">
            <v>1</v>
          </cell>
          <cell r="M1228">
            <v>1</v>
          </cell>
          <cell r="N1228">
            <v>1</v>
          </cell>
          <cell r="O1228">
            <v>1</v>
          </cell>
          <cell r="P1228">
            <v>0</v>
          </cell>
          <cell r="Q1228">
            <v>9</v>
          </cell>
          <cell r="R1228">
            <v>0.5</v>
          </cell>
        </row>
        <row r="1229">
          <cell r="E1229" t="str">
            <v>俞嘉辉</v>
          </cell>
          <cell r="F1229" t="str">
            <v>共青团员</v>
          </cell>
          <cell r="G1229">
            <v>1</v>
          </cell>
          <cell r="H1229">
            <v>1</v>
          </cell>
          <cell r="I1229">
            <v>1</v>
          </cell>
          <cell r="J1229">
            <v>1</v>
          </cell>
          <cell r="K1229">
            <v>1</v>
          </cell>
          <cell r="L1229">
            <v>1</v>
          </cell>
          <cell r="M1229">
            <v>1</v>
          </cell>
          <cell r="N1229">
            <v>1</v>
          </cell>
          <cell r="O1229">
            <v>1</v>
          </cell>
          <cell r="P1229">
            <v>1</v>
          </cell>
          <cell r="Q1229">
            <v>10</v>
          </cell>
          <cell r="R1229">
            <v>1</v>
          </cell>
        </row>
        <row r="1230">
          <cell r="E1230" t="str">
            <v>单琪盛</v>
          </cell>
          <cell r="F1230" t="str">
            <v>共青团员</v>
          </cell>
          <cell r="G1230">
            <v>1</v>
          </cell>
          <cell r="H1230">
            <v>1</v>
          </cell>
          <cell r="I1230">
            <v>1</v>
          </cell>
          <cell r="J1230">
            <v>1</v>
          </cell>
          <cell r="K1230">
            <v>1</v>
          </cell>
          <cell r="L1230">
            <v>1</v>
          </cell>
          <cell r="M1230">
            <v>1</v>
          </cell>
          <cell r="N1230">
            <v>1</v>
          </cell>
          <cell r="O1230">
            <v>1</v>
          </cell>
          <cell r="P1230">
            <v>1</v>
          </cell>
          <cell r="Q1230">
            <v>10</v>
          </cell>
          <cell r="R1230">
            <v>1</v>
          </cell>
        </row>
        <row r="1231">
          <cell r="E1231" t="str">
            <v>毛思瑜</v>
          </cell>
          <cell r="F1231" t="str">
            <v>共青团员</v>
          </cell>
          <cell r="G1231">
            <v>1</v>
          </cell>
          <cell r="H1231">
            <v>1</v>
          </cell>
          <cell r="I1231">
            <v>1</v>
          </cell>
          <cell r="J1231">
            <v>1</v>
          </cell>
          <cell r="K1231">
            <v>1</v>
          </cell>
          <cell r="L1231">
            <v>1</v>
          </cell>
          <cell r="M1231">
            <v>1</v>
          </cell>
          <cell r="N1231">
            <v>1</v>
          </cell>
          <cell r="O1231">
            <v>1</v>
          </cell>
          <cell r="P1231">
            <v>1</v>
          </cell>
          <cell r="Q1231">
            <v>10</v>
          </cell>
          <cell r="R1231">
            <v>1</v>
          </cell>
        </row>
        <row r="1232">
          <cell r="E1232" t="str">
            <v>蒋琪</v>
          </cell>
          <cell r="F1232" t="str">
            <v>共青团员</v>
          </cell>
          <cell r="G1232">
            <v>1</v>
          </cell>
          <cell r="H1232">
            <v>1</v>
          </cell>
          <cell r="I1232">
            <v>1</v>
          </cell>
          <cell r="J1232">
            <v>1</v>
          </cell>
          <cell r="K1232">
            <v>1</v>
          </cell>
          <cell r="L1232">
            <v>1</v>
          </cell>
          <cell r="M1232">
            <v>1</v>
          </cell>
          <cell r="N1232">
            <v>1</v>
          </cell>
          <cell r="O1232">
            <v>1</v>
          </cell>
          <cell r="P1232">
            <v>1</v>
          </cell>
          <cell r="Q1232">
            <v>10</v>
          </cell>
          <cell r="R1232">
            <v>1</v>
          </cell>
        </row>
        <row r="1233">
          <cell r="E1233" t="str">
            <v>牛王一鸣</v>
          </cell>
          <cell r="F1233" t="str">
            <v>共青团员</v>
          </cell>
          <cell r="G1233">
            <v>1</v>
          </cell>
          <cell r="H1233">
            <v>1</v>
          </cell>
          <cell r="I1233">
            <v>1</v>
          </cell>
          <cell r="J1233">
            <v>1</v>
          </cell>
          <cell r="K1233">
            <v>1</v>
          </cell>
          <cell r="L1233">
            <v>1</v>
          </cell>
          <cell r="M1233">
            <v>1</v>
          </cell>
          <cell r="N1233">
            <v>1</v>
          </cell>
          <cell r="O1233">
            <v>1</v>
          </cell>
          <cell r="P1233">
            <v>1</v>
          </cell>
          <cell r="Q1233">
            <v>10</v>
          </cell>
          <cell r="R1233">
            <v>1</v>
          </cell>
        </row>
        <row r="1234">
          <cell r="E1234" t="str">
            <v>王泫凯</v>
          </cell>
          <cell r="F1234" t="str">
            <v>共青团员</v>
          </cell>
          <cell r="G1234">
            <v>1</v>
          </cell>
          <cell r="H1234">
            <v>1</v>
          </cell>
          <cell r="I1234">
            <v>1</v>
          </cell>
          <cell r="J1234">
            <v>1</v>
          </cell>
          <cell r="K1234">
            <v>1</v>
          </cell>
          <cell r="L1234">
            <v>1</v>
          </cell>
          <cell r="M1234">
            <v>1</v>
          </cell>
          <cell r="N1234">
            <v>1</v>
          </cell>
          <cell r="O1234">
            <v>1</v>
          </cell>
          <cell r="P1234">
            <v>1</v>
          </cell>
          <cell r="Q1234">
            <v>10</v>
          </cell>
          <cell r="R1234">
            <v>1</v>
          </cell>
        </row>
        <row r="1235">
          <cell r="E1235" t="str">
            <v>周熠涛</v>
          </cell>
          <cell r="F1235" t="str">
            <v>共青团员</v>
          </cell>
          <cell r="G1235">
            <v>1</v>
          </cell>
          <cell r="H1235">
            <v>1</v>
          </cell>
          <cell r="I1235">
            <v>1</v>
          </cell>
          <cell r="J1235">
            <v>1</v>
          </cell>
          <cell r="K1235">
            <v>1</v>
          </cell>
          <cell r="L1235">
            <v>1</v>
          </cell>
          <cell r="M1235">
            <v>1</v>
          </cell>
          <cell r="N1235">
            <v>1</v>
          </cell>
          <cell r="O1235">
            <v>1</v>
          </cell>
          <cell r="P1235">
            <v>1</v>
          </cell>
          <cell r="Q1235">
            <v>10</v>
          </cell>
          <cell r="R1235">
            <v>1</v>
          </cell>
        </row>
        <row r="1236">
          <cell r="E1236" t="str">
            <v>徐晧翔</v>
          </cell>
          <cell r="F1236" t="str">
            <v>共青团员</v>
          </cell>
          <cell r="G1236">
            <v>1</v>
          </cell>
          <cell r="H1236">
            <v>1</v>
          </cell>
          <cell r="I1236">
            <v>1</v>
          </cell>
          <cell r="J1236">
            <v>1</v>
          </cell>
          <cell r="K1236">
            <v>1</v>
          </cell>
          <cell r="L1236">
            <v>1</v>
          </cell>
          <cell r="M1236">
            <v>1</v>
          </cell>
          <cell r="N1236">
            <v>1</v>
          </cell>
          <cell r="O1236">
            <v>1</v>
          </cell>
          <cell r="P1236">
            <v>1</v>
          </cell>
          <cell r="Q1236">
            <v>10</v>
          </cell>
          <cell r="R1236">
            <v>1</v>
          </cell>
        </row>
        <row r="1237">
          <cell r="E1237" t="str">
            <v>葛宇晨</v>
          </cell>
          <cell r="F1237" t="str">
            <v>共青团员</v>
          </cell>
          <cell r="G1237">
            <v>1</v>
          </cell>
          <cell r="H1237">
            <v>1</v>
          </cell>
          <cell r="I1237">
            <v>1</v>
          </cell>
          <cell r="J1237">
            <v>1</v>
          </cell>
          <cell r="K1237">
            <v>1</v>
          </cell>
          <cell r="L1237">
            <v>1</v>
          </cell>
          <cell r="M1237">
            <v>1</v>
          </cell>
          <cell r="N1237">
            <v>1</v>
          </cell>
          <cell r="O1237">
            <v>1</v>
          </cell>
          <cell r="P1237">
            <v>1</v>
          </cell>
          <cell r="Q1237">
            <v>10</v>
          </cell>
          <cell r="R1237">
            <v>1</v>
          </cell>
        </row>
        <row r="1238">
          <cell r="E1238" t="str">
            <v>朱轩毅</v>
          </cell>
          <cell r="F1238" t="str">
            <v>共青团员</v>
          </cell>
          <cell r="G1238">
            <v>1</v>
          </cell>
          <cell r="H1238">
            <v>1</v>
          </cell>
          <cell r="I1238">
            <v>1</v>
          </cell>
          <cell r="J1238">
            <v>1</v>
          </cell>
          <cell r="K1238">
            <v>1</v>
          </cell>
          <cell r="L1238">
            <v>1</v>
          </cell>
          <cell r="M1238">
            <v>1</v>
          </cell>
          <cell r="N1238">
            <v>1</v>
          </cell>
          <cell r="O1238">
            <v>1</v>
          </cell>
          <cell r="P1238">
            <v>1</v>
          </cell>
          <cell r="Q1238">
            <v>10</v>
          </cell>
          <cell r="R1238">
            <v>1</v>
          </cell>
        </row>
        <row r="1239">
          <cell r="E1239" t="str">
            <v>刘凯</v>
          </cell>
          <cell r="F1239" t="str">
            <v>共青团员</v>
          </cell>
          <cell r="G1239">
            <v>1</v>
          </cell>
          <cell r="H1239">
            <v>1</v>
          </cell>
          <cell r="I1239">
            <v>1</v>
          </cell>
          <cell r="J1239">
            <v>1</v>
          </cell>
          <cell r="K1239">
            <v>1</v>
          </cell>
          <cell r="L1239">
            <v>1</v>
          </cell>
          <cell r="M1239">
            <v>1</v>
          </cell>
          <cell r="N1239">
            <v>1</v>
          </cell>
          <cell r="O1239">
            <v>1</v>
          </cell>
          <cell r="P1239">
            <v>1</v>
          </cell>
          <cell r="Q1239">
            <v>10</v>
          </cell>
          <cell r="R1239">
            <v>1</v>
          </cell>
        </row>
        <row r="1240">
          <cell r="E1240" t="str">
            <v>杨杰</v>
          </cell>
          <cell r="F1240" t="str">
            <v>共青团员</v>
          </cell>
          <cell r="G1240">
            <v>1</v>
          </cell>
          <cell r="H1240">
            <v>1</v>
          </cell>
          <cell r="I1240">
            <v>1</v>
          </cell>
          <cell r="J1240">
            <v>1</v>
          </cell>
          <cell r="K1240">
            <v>1</v>
          </cell>
          <cell r="L1240">
            <v>1</v>
          </cell>
          <cell r="M1240">
            <v>1</v>
          </cell>
          <cell r="N1240">
            <v>1</v>
          </cell>
          <cell r="O1240">
            <v>1</v>
          </cell>
          <cell r="P1240">
            <v>1</v>
          </cell>
          <cell r="Q1240">
            <v>10</v>
          </cell>
          <cell r="R1240">
            <v>1</v>
          </cell>
        </row>
        <row r="1241">
          <cell r="E1241" t="str">
            <v>任心怡</v>
          </cell>
          <cell r="F1241" t="str">
            <v>共青团员</v>
          </cell>
          <cell r="G1241">
            <v>1</v>
          </cell>
          <cell r="H1241">
            <v>1</v>
          </cell>
          <cell r="I1241">
            <v>1</v>
          </cell>
          <cell r="J1241">
            <v>1</v>
          </cell>
          <cell r="K1241">
            <v>1</v>
          </cell>
          <cell r="L1241">
            <v>1</v>
          </cell>
          <cell r="M1241">
            <v>1</v>
          </cell>
          <cell r="N1241">
            <v>1</v>
          </cell>
          <cell r="O1241">
            <v>1</v>
          </cell>
          <cell r="P1241">
            <v>1</v>
          </cell>
          <cell r="Q1241">
            <v>10</v>
          </cell>
          <cell r="R1241">
            <v>1</v>
          </cell>
        </row>
        <row r="1242">
          <cell r="E1242" t="str">
            <v>吴依鸣</v>
          </cell>
          <cell r="F1242" t="str">
            <v>共青团员</v>
          </cell>
          <cell r="G1242">
            <v>1</v>
          </cell>
          <cell r="H1242">
            <v>1</v>
          </cell>
          <cell r="I1242">
            <v>1</v>
          </cell>
          <cell r="J1242">
            <v>1</v>
          </cell>
          <cell r="K1242">
            <v>1</v>
          </cell>
          <cell r="L1242">
            <v>1</v>
          </cell>
          <cell r="M1242">
            <v>1</v>
          </cell>
          <cell r="N1242">
            <v>1</v>
          </cell>
          <cell r="O1242">
            <v>1</v>
          </cell>
          <cell r="P1242">
            <v>1</v>
          </cell>
          <cell r="Q1242">
            <v>10</v>
          </cell>
          <cell r="R1242">
            <v>1</v>
          </cell>
        </row>
        <row r="1243">
          <cell r="E1243" t="str">
            <v>李书旺</v>
          </cell>
          <cell r="F1243" t="str">
            <v>共青团员</v>
          </cell>
          <cell r="G1243">
            <v>1</v>
          </cell>
          <cell r="H1243">
            <v>1</v>
          </cell>
          <cell r="I1243">
            <v>1</v>
          </cell>
          <cell r="J1243">
            <v>1</v>
          </cell>
          <cell r="K1243">
            <v>1</v>
          </cell>
          <cell r="L1243">
            <v>1</v>
          </cell>
          <cell r="M1243">
            <v>1</v>
          </cell>
          <cell r="N1243">
            <v>1</v>
          </cell>
          <cell r="O1243">
            <v>1</v>
          </cell>
          <cell r="P1243">
            <v>1</v>
          </cell>
          <cell r="Q1243">
            <v>10</v>
          </cell>
          <cell r="R1243">
            <v>1</v>
          </cell>
        </row>
        <row r="1244">
          <cell r="E1244" t="str">
            <v>付小逸</v>
          </cell>
          <cell r="F1244" t="str">
            <v>共青团员</v>
          </cell>
          <cell r="G1244">
            <v>1</v>
          </cell>
          <cell r="H1244">
            <v>1</v>
          </cell>
          <cell r="I1244">
            <v>1</v>
          </cell>
          <cell r="J1244">
            <v>1</v>
          </cell>
          <cell r="K1244">
            <v>1</v>
          </cell>
          <cell r="L1244">
            <v>1</v>
          </cell>
          <cell r="M1244">
            <v>1</v>
          </cell>
          <cell r="N1244">
            <v>1</v>
          </cell>
          <cell r="O1244">
            <v>1</v>
          </cell>
          <cell r="P1244">
            <v>1</v>
          </cell>
          <cell r="Q1244">
            <v>10</v>
          </cell>
          <cell r="R1244">
            <v>1</v>
          </cell>
        </row>
        <row r="1245">
          <cell r="E1245" t="str">
            <v>王旻轶</v>
          </cell>
          <cell r="F1245" t="str">
            <v>共青团员</v>
          </cell>
          <cell r="G1245">
            <v>1</v>
          </cell>
          <cell r="H1245">
            <v>1</v>
          </cell>
          <cell r="I1245">
            <v>1</v>
          </cell>
          <cell r="J1245">
            <v>1</v>
          </cell>
          <cell r="K1245">
            <v>1</v>
          </cell>
          <cell r="L1245">
            <v>1</v>
          </cell>
          <cell r="M1245">
            <v>1</v>
          </cell>
          <cell r="N1245">
            <v>1</v>
          </cell>
          <cell r="O1245">
            <v>1</v>
          </cell>
          <cell r="P1245">
            <v>1</v>
          </cell>
          <cell r="Q1245">
            <v>10</v>
          </cell>
          <cell r="R1245">
            <v>1</v>
          </cell>
        </row>
        <row r="1246">
          <cell r="E1246" t="str">
            <v>胡乔涵</v>
          </cell>
          <cell r="F1246" t="str">
            <v>共青团员</v>
          </cell>
          <cell r="G1246">
            <v>1</v>
          </cell>
          <cell r="H1246">
            <v>1</v>
          </cell>
          <cell r="I1246">
            <v>1</v>
          </cell>
          <cell r="J1246">
            <v>1</v>
          </cell>
          <cell r="K1246">
            <v>1</v>
          </cell>
          <cell r="L1246">
            <v>1</v>
          </cell>
          <cell r="M1246">
            <v>1</v>
          </cell>
          <cell r="N1246">
            <v>1</v>
          </cell>
          <cell r="O1246">
            <v>1</v>
          </cell>
          <cell r="P1246">
            <v>1</v>
          </cell>
          <cell r="Q1246">
            <v>10</v>
          </cell>
          <cell r="R1246">
            <v>1</v>
          </cell>
        </row>
        <row r="1247">
          <cell r="E1247" t="str">
            <v>李晨</v>
          </cell>
          <cell r="F1247" t="str">
            <v>共青团员</v>
          </cell>
          <cell r="G1247">
            <v>1</v>
          </cell>
          <cell r="H1247">
            <v>1</v>
          </cell>
          <cell r="I1247">
            <v>1</v>
          </cell>
          <cell r="J1247">
            <v>1</v>
          </cell>
          <cell r="K1247">
            <v>1</v>
          </cell>
          <cell r="L1247">
            <v>1</v>
          </cell>
          <cell r="M1247">
            <v>1</v>
          </cell>
          <cell r="N1247">
            <v>1</v>
          </cell>
          <cell r="O1247">
            <v>1</v>
          </cell>
          <cell r="P1247">
            <v>1</v>
          </cell>
          <cell r="Q1247">
            <v>10</v>
          </cell>
          <cell r="R1247">
            <v>1</v>
          </cell>
        </row>
        <row r="1248">
          <cell r="E1248" t="str">
            <v>李诗絮</v>
          </cell>
          <cell r="F1248" t="str">
            <v>共青团员</v>
          </cell>
          <cell r="G1248">
            <v>1</v>
          </cell>
          <cell r="H1248">
            <v>1</v>
          </cell>
          <cell r="I1248">
            <v>1</v>
          </cell>
          <cell r="J1248">
            <v>1</v>
          </cell>
          <cell r="K1248">
            <v>1</v>
          </cell>
          <cell r="L1248">
            <v>1</v>
          </cell>
          <cell r="M1248">
            <v>1</v>
          </cell>
          <cell r="N1248">
            <v>1</v>
          </cell>
          <cell r="O1248">
            <v>1</v>
          </cell>
          <cell r="P1248">
            <v>0</v>
          </cell>
          <cell r="Q1248">
            <v>9</v>
          </cell>
          <cell r="R1248">
            <v>0.5</v>
          </cell>
        </row>
        <row r="1249">
          <cell r="E1249" t="str">
            <v>赵宣翔</v>
          </cell>
          <cell r="F1249" t="str">
            <v>共青团员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10</v>
          </cell>
          <cell r="R1249">
            <v>1</v>
          </cell>
        </row>
        <row r="1250">
          <cell r="E1250" t="str">
            <v>洪一一</v>
          </cell>
          <cell r="F1250" t="str">
            <v>共青团员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10</v>
          </cell>
          <cell r="R1250">
            <v>1</v>
          </cell>
        </row>
        <row r="1251">
          <cell r="E1251" t="str">
            <v>葛浚杭</v>
          </cell>
          <cell r="F1251" t="str">
            <v>共青团员</v>
          </cell>
          <cell r="G1251">
            <v>1</v>
          </cell>
          <cell r="H1251">
            <v>1</v>
          </cell>
          <cell r="I1251">
            <v>1</v>
          </cell>
          <cell r="J1251">
            <v>1</v>
          </cell>
          <cell r="K1251">
            <v>1</v>
          </cell>
          <cell r="L1251">
            <v>1</v>
          </cell>
          <cell r="M1251">
            <v>1</v>
          </cell>
          <cell r="N1251">
            <v>1</v>
          </cell>
          <cell r="O1251">
            <v>1</v>
          </cell>
          <cell r="P1251">
            <v>1</v>
          </cell>
          <cell r="Q1251">
            <v>10</v>
          </cell>
          <cell r="R1251">
            <v>1</v>
          </cell>
        </row>
        <row r="1252">
          <cell r="E1252" t="str">
            <v>傅健</v>
          </cell>
          <cell r="F1252" t="str">
            <v>共青团员</v>
          </cell>
          <cell r="G1252">
            <v>1</v>
          </cell>
          <cell r="H1252">
            <v>1</v>
          </cell>
          <cell r="I1252">
            <v>1</v>
          </cell>
          <cell r="J1252">
            <v>1</v>
          </cell>
          <cell r="K1252">
            <v>1</v>
          </cell>
          <cell r="L1252">
            <v>1</v>
          </cell>
          <cell r="M1252">
            <v>1</v>
          </cell>
          <cell r="N1252">
            <v>1</v>
          </cell>
          <cell r="O1252">
            <v>1</v>
          </cell>
          <cell r="P1252">
            <v>1</v>
          </cell>
          <cell r="Q1252">
            <v>10</v>
          </cell>
          <cell r="R1252">
            <v>1</v>
          </cell>
        </row>
        <row r="1253">
          <cell r="E1253" t="str">
            <v>袁侦轩</v>
          </cell>
          <cell r="F1253" t="str">
            <v>共青团员</v>
          </cell>
          <cell r="G1253">
            <v>1</v>
          </cell>
          <cell r="H1253">
            <v>1</v>
          </cell>
          <cell r="I1253">
            <v>1</v>
          </cell>
          <cell r="J1253">
            <v>1</v>
          </cell>
          <cell r="K1253">
            <v>1</v>
          </cell>
          <cell r="L1253">
            <v>1</v>
          </cell>
          <cell r="M1253">
            <v>1</v>
          </cell>
          <cell r="N1253">
            <v>1</v>
          </cell>
          <cell r="O1253">
            <v>1</v>
          </cell>
        </row>
        <row r="1253">
          <cell r="Q1253">
            <v>9</v>
          </cell>
          <cell r="R1253">
            <v>0.5</v>
          </cell>
        </row>
        <row r="1254">
          <cell r="E1254" t="str">
            <v>施可馨</v>
          </cell>
          <cell r="F1254" t="str">
            <v>共青团员</v>
          </cell>
          <cell r="G1254">
            <v>1</v>
          </cell>
          <cell r="H1254">
            <v>1</v>
          </cell>
          <cell r="I1254">
            <v>1</v>
          </cell>
          <cell r="J1254">
            <v>1</v>
          </cell>
          <cell r="K1254">
            <v>1</v>
          </cell>
          <cell r="L1254">
            <v>1</v>
          </cell>
          <cell r="M1254">
            <v>1</v>
          </cell>
          <cell r="N1254">
            <v>1</v>
          </cell>
          <cell r="O1254">
            <v>1</v>
          </cell>
          <cell r="P1254">
            <v>1</v>
          </cell>
          <cell r="Q1254">
            <v>10</v>
          </cell>
          <cell r="R1254">
            <v>1</v>
          </cell>
        </row>
        <row r="1255">
          <cell r="E1255" t="str">
            <v>胡子渊</v>
          </cell>
          <cell r="F1255" t="str">
            <v>共青团员</v>
          </cell>
          <cell r="G1255">
            <v>1</v>
          </cell>
          <cell r="H1255">
            <v>1</v>
          </cell>
          <cell r="I1255">
            <v>1</v>
          </cell>
          <cell r="J1255">
            <v>1</v>
          </cell>
          <cell r="K1255">
            <v>1</v>
          </cell>
          <cell r="L1255">
            <v>1</v>
          </cell>
          <cell r="M1255">
            <v>1</v>
          </cell>
          <cell r="N1255">
            <v>1</v>
          </cell>
          <cell r="O1255">
            <v>1</v>
          </cell>
          <cell r="P1255">
            <v>1</v>
          </cell>
          <cell r="Q1255">
            <v>10</v>
          </cell>
          <cell r="R1255">
            <v>1</v>
          </cell>
        </row>
        <row r="1256">
          <cell r="E1256" t="str">
            <v>严大佑</v>
          </cell>
          <cell r="F1256" t="str">
            <v>共青团员</v>
          </cell>
          <cell r="G1256">
            <v>1</v>
          </cell>
          <cell r="H1256">
            <v>1</v>
          </cell>
          <cell r="I1256">
            <v>1</v>
          </cell>
          <cell r="J1256">
            <v>1</v>
          </cell>
          <cell r="K1256">
            <v>1</v>
          </cell>
          <cell r="L1256">
            <v>1</v>
          </cell>
          <cell r="M1256">
            <v>1</v>
          </cell>
          <cell r="N1256">
            <v>1</v>
          </cell>
          <cell r="O1256">
            <v>1</v>
          </cell>
          <cell r="P1256">
            <v>1</v>
          </cell>
          <cell r="Q1256">
            <v>10</v>
          </cell>
          <cell r="R1256">
            <v>1</v>
          </cell>
        </row>
        <row r="1257">
          <cell r="E1257" t="str">
            <v>昌禹希</v>
          </cell>
          <cell r="F1257" t="str">
            <v>共青团员</v>
          </cell>
          <cell r="G1257">
            <v>1</v>
          </cell>
          <cell r="H1257">
            <v>1</v>
          </cell>
          <cell r="I1257">
            <v>1</v>
          </cell>
          <cell r="J1257">
            <v>1</v>
          </cell>
          <cell r="K1257">
            <v>1</v>
          </cell>
          <cell r="L1257">
            <v>1</v>
          </cell>
          <cell r="M1257">
            <v>1</v>
          </cell>
          <cell r="N1257">
            <v>1</v>
          </cell>
          <cell r="O1257">
            <v>1</v>
          </cell>
          <cell r="P1257">
            <v>1</v>
          </cell>
          <cell r="Q1257">
            <v>10</v>
          </cell>
          <cell r="R1257">
            <v>1</v>
          </cell>
        </row>
        <row r="1258">
          <cell r="E1258" t="str">
            <v>李明泽</v>
          </cell>
          <cell r="F1258" t="str">
            <v>共青团员</v>
          </cell>
          <cell r="G1258">
            <v>1</v>
          </cell>
          <cell r="H1258">
            <v>1</v>
          </cell>
          <cell r="I1258">
            <v>1</v>
          </cell>
          <cell r="J1258">
            <v>1</v>
          </cell>
          <cell r="K1258">
            <v>1</v>
          </cell>
          <cell r="L1258">
            <v>1</v>
          </cell>
          <cell r="M1258">
            <v>1</v>
          </cell>
          <cell r="N1258">
            <v>1</v>
          </cell>
          <cell r="O1258">
            <v>1</v>
          </cell>
          <cell r="P1258">
            <v>1</v>
          </cell>
          <cell r="Q1258">
            <v>10</v>
          </cell>
          <cell r="R1258">
            <v>1</v>
          </cell>
        </row>
        <row r="1259">
          <cell r="E1259" t="str">
            <v>王家乐</v>
          </cell>
          <cell r="F1259" t="str">
            <v>共青团员</v>
          </cell>
          <cell r="G1259">
            <v>1</v>
          </cell>
          <cell r="H1259">
            <v>1</v>
          </cell>
          <cell r="I1259">
            <v>1</v>
          </cell>
          <cell r="J1259">
            <v>1</v>
          </cell>
          <cell r="K1259">
            <v>1</v>
          </cell>
          <cell r="L1259">
            <v>1</v>
          </cell>
          <cell r="M1259">
            <v>1</v>
          </cell>
          <cell r="N1259">
            <v>1</v>
          </cell>
          <cell r="O1259">
            <v>1</v>
          </cell>
          <cell r="P1259">
            <v>1</v>
          </cell>
          <cell r="Q1259">
            <v>10</v>
          </cell>
          <cell r="R1259">
            <v>1</v>
          </cell>
        </row>
        <row r="1260">
          <cell r="E1260" t="str">
            <v>毛佳俊</v>
          </cell>
          <cell r="F1260" t="str">
            <v>共青团员</v>
          </cell>
          <cell r="G1260">
            <v>1</v>
          </cell>
          <cell r="H1260">
            <v>1</v>
          </cell>
          <cell r="I1260">
            <v>1</v>
          </cell>
          <cell r="J1260">
            <v>1</v>
          </cell>
          <cell r="K1260">
            <v>1</v>
          </cell>
          <cell r="L1260">
            <v>1</v>
          </cell>
          <cell r="M1260">
            <v>1</v>
          </cell>
          <cell r="N1260">
            <v>1</v>
          </cell>
          <cell r="O1260">
            <v>1</v>
          </cell>
          <cell r="P1260">
            <v>1</v>
          </cell>
          <cell r="Q1260">
            <v>10</v>
          </cell>
          <cell r="R1260">
            <v>1</v>
          </cell>
        </row>
        <row r="1261">
          <cell r="E1261" t="str">
            <v>黄超贵</v>
          </cell>
          <cell r="F1261" t="str">
            <v>共青团员</v>
          </cell>
          <cell r="G1261">
            <v>1</v>
          </cell>
          <cell r="H1261">
            <v>1</v>
          </cell>
          <cell r="I1261">
            <v>1</v>
          </cell>
          <cell r="J1261">
            <v>1</v>
          </cell>
          <cell r="K1261">
            <v>1</v>
          </cell>
          <cell r="L1261">
            <v>1</v>
          </cell>
          <cell r="M1261">
            <v>1</v>
          </cell>
          <cell r="N1261">
            <v>1</v>
          </cell>
          <cell r="O1261">
            <v>1</v>
          </cell>
          <cell r="P1261">
            <v>1</v>
          </cell>
          <cell r="Q1261">
            <v>10</v>
          </cell>
          <cell r="R1261">
            <v>1</v>
          </cell>
        </row>
        <row r="1262">
          <cell r="E1262" t="str">
            <v>韩磊</v>
          </cell>
          <cell r="F1262" t="str">
            <v>共青团员</v>
          </cell>
          <cell r="G1262">
            <v>1</v>
          </cell>
          <cell r="H1262">
            <v>1</v>
          </cell>
          <cell r="I1262">
            <v>1</v>
          </cell>
          <cell r="J1262">
            <v>1</v>
          </cell>
          <cell r="K1262">
            <v>1</v>
          </cell>
          <cell r="L1262">
            <v>1</v>
          </cell>
          <cell r="M1262">
            <v>1</v>
          </cell>
          <cell r="N1262">
            <v>1</v>
          </cell>
          <cell r="O1262">
            <v>1</v>
          </cell>
          <cell r="P1262">
            <v>1</v>
          </cell>
          <cell r="Q1262">
            <v>10</v>
          </cell>
          <cell r="R1262">
            <v>1</v>
          </cell>
        </row>
        <row r="1263">
          <cell r="E1263" t="str">
            <v>刘铭朗</v>
          </cell>
          <cell r="F1263" t="str">
            <v>共青团员</v>
          </cell>
          <cell r="G1263">
            <v>1</v>
          </cell>
          <cell r="H1263">
            <v>1</v>
          </cell>
          <cell r="I1263">
            <v>1</v>
          </cell>
          <cell r="J1263">
            <v>1</v>
          </cell>
          <cell r="K1263">
            <v>1</v>
          </cell>
          <cell r="L1263">
            <v>1</v>
          </cell>
          <cell r="M1263">
            <v>1</v>
          </cell>
          <cell r="N1263">
            <v>1</v>
          </cell>
          <cell r="O1263">
            <v>1</v>
          </cell>
          <cell r="P1263">
            <v>1</v>
          </cell>
          <cell r="Q1263">
            <v>10</v>
          </cell>
          <cell r="R1263">
            <v>1</v>
          </cell>
        </row>
        <row r="1264">
          <cell r="E1264" t="str">
            <v>冯誉文</v>
          </cell>
          <cell r="F1264" t="str">
            <v>共青团员</v>
          </cell>
          <cell r="G1264">
            <v>1</v>
          </cell>
          <cell r="H1264">
            <v>1</v>
          </cell>
          <cell r="I1264">
            <v>1</v>
          </cell>
          <cell r="J1264">
            <v>1</v>
          </cell>
          <cell r="K1264">
            <v>1</v>
          </cell>
          <cell r="L1264">
            <v>1</v>
          </cell>
          <cell r="M1264">
            <v>1</v>
          </cell>
          <cell r="N1264">
            <v>1</v>
          </cell>
          <cell r="O1264">
            <v>1</v>
          </cell>
          <cell r="P1264">
            <v>1</v>
          </cell>
          <cell r="Q1264">
            <v>10</v>
          </cell>
          <cell r="R1264">
            <v>1</v>
          </cell>
        </row>
        <row r="1265">
          <cell r="E1265" t="str">
            <v>徐伟豪</v>
          </cell>
          <cell r="F1265" t="str">
            <v>共青团员</v>
          </cell>
          <cell r="G1265">
            <v>1</v>
          </cell>
          <cell r="H1265">
            <v>1</v>
          </cell>
          <cell r="I1265">
            <v>1</v>
          </cell>
          <cell r="J1265">
            <v>1</v>
          </cell>
          <cell r="K1265">
            <v>1</v>
          </cell>
          <cell r="L1265">
            <v>1</v>
          </cell>
          <cell r="M1265">
            <v>1</v>
          </cell>
          <cell r="N1265">
            <v>1</v>
          </cell>
          <cell r="O1265">
            <v>1</v>
          </cell>
          <cell r="P1265">
            <v>1</v>
          </cell>
          <cell r="Q1265">
            <v>10</v>
          </cell>
          <cell r="R1265">
            <v>1</v>
          </cell>
        </row>
        <row r="1266">
          <cell r="E1266" t="str">
            <v>张贝妮</v>
          </cell>
          <cell r="F1266" t="str">
            <v>共青团员</v>
          </cell>
          <cell r="G1266">
            <v>1</v>
          </cell>
          <cell r="H1266">
            <v>1</v>
          </cell>
          <cell r="I1266">
            <v>1</v>
          </cell>
          <cell r="J1266">
            <v>1</v>
          </cell>
          <cell r="K1266">
            <v>1</v>
          </cell>
          <cell r="L1266">
            <v>1</v>
          </cell>
          <cell r="M1266">
            <v>1</v>
          </cell>
          <cell r="N1266">
            <v>1</v>
          </cell>
          <cell r="O1266">
            <v>1</v>
          </cell>
          <cell r="P1266">
            <v>1</v>
          </cell>
          <cell r="Q1266">
            <v>10</v>
          </cell>
          <cell r="R1266">
            <v>1</v>
          </cell>
        </row>
        <row r="1267">
          <cell r="E1267" t="str">
            <v>包泽锐</v>
          </cell>
          <cell r="F1267" t="str">
            <v>共青团员</v>
          </cell>
          <cell r="G1267">
            <v>1</v>
          </cell>
          <cell r="H1267">
            <v>1</v>
          </cell>
          <cell r="I1267">
            <v>1</v>
          </cell>
          <cell r="J1267">
            <v>1</v>
          </cell>
          <cell r="K1267">
            <v>1</v>
          </cell>
          <cell r="L1267">
            <v>1</v>
          </cell>
          <cell r="M1267">
            <v>1</v>
          </cell>
          <cell r="N1267">
            <v>1</v>
          </cell>
          <cell r="O1267">
            <v>1</v>
          </cell>
          <cell r="P1267">
            <v>1</v>
          </cell>
          <cell r="Q1267">
            <v>10</v>
          </cell>
          <cell r="R1267">
            <v>1</v>
          </cell>
        </row>
        <row r="1268">
          <cell r="E1268" t="str">
            <v>周潇捷</v>
          </cell>
          <cell r="F1268" t="str">
            <v>共青团员</v>
          </cell>
          <cell r="G1268">
            <v>1</v>
          </cell>
          <cell r="H1268">
            <v>1</v>
          </cell>
          <cell r="I1268">
            <v>1</v>
          </cell>
          <cell r="J1268">
            <v>1</v>
          </cell>
          <cell r="K1268">
            <v>1</v>
          </cell>
          <cell r="L1268">
            <v>1</v>
          </cell>
          <cell r="M1268">
            <v>1</v>
          </cell>
          <cell r="N1268">
            <v>1</v>
          </cell>
          <cell r="O1268">
            <v>1</v>
          </cell>
          <cell r="P1268">
            <v>1</v>
          </cell>
          <cell r="Q1268">
            <v>10</v>
          </cell>
          <cell r="R1268">
            <v>1</v>
          </cell>
        </row>
        <row r="1269">
          <cell r="E1269" t="str">
            <v>丁钰豪</v>
          </cell>
          <cell r="F1269" t="str">
            <v>共青团员</v>
          </cell>
          <cell r="G1269">
            <v>1</v>
          </cell>
          <cell r="H1269">
            <v>1</v>
          </cell>
          <cell r="I1269">
            <v>1</v>
          </cell>
          <cell r="J1269">
            <v>1</v>
          </cell>
          <cell r="K1269">
            <v>1</v>
          </cell>
          <cell r="L1269">
            <v>1</v>
          </cell>
          <cell r="M1269">
            <v>1</v>
          </cell>
          <cell r="N1269">
            <v>1</v>
          </cell>
          <cell r="O1269">
            <v>1</v>
          </cell>
          <cell r="P1269">
            <v>1</v>
          </cell>
          <cell r="Q1269">
            <v>10</v>
          </cell>
          <cell r="R1269">
            <v>1</v>
          </cell>
        </row>
        <row r="1270">
          <cell r="E1270" t="str">
            <v>陈泽</v>
          </cell>
          <cell r="F1270" t="str">
            <v>共青团员</v>
          </cell>
          <cell r="G1270">
            <v>1</v>
          </cell>
          <cell r="H1270">
            <v>1</v>
          </cell>
          <cell r="I1270">
            <v>1</v>
          </cell>
          <cell r="J1270">
            <v>1</v>
          </cell>
          <cell r="K1270">
            <v>1</v>
          </cell>
          <cell r="L1270">
            <v>1</v>
          </cell>
          <cell r="M1270">
            <v>1</v>
          </cell>
          <cell r="N1270">
            <v>1</v>
          </cell>
          <cell r="O1270">
            <v>1</v>
          </cell>
          <cell r="P1270">
            <v>1</v>
          </cell>
          <cell r="Q1270">
            <v>10</v>
          </cell>
          <cell r="R1270">
            <v>1</v>
          </cell>
        </row>
        <row r="1271">
          <cell r="E1271" t="str">
            <v>陈卓</v>
          </cell>
          <cell r="F1271" t="str">
            <v>共青团员</v>
          </cell>
          <cell r="G1271">
            <v>1</v>
          </cell>
          <cell r="H1271">
            <v>1</v>
          </cell>
          <cell r="I1271">
            <v>1</v>
          </cell>
          <cell r="J1271">
            <v>1</v>
          </cell>
          <cell r="K1271">
            <v>1</v>
          </cell>
          <cell r="L1271">
            <v>1</v>
          </cell>
          <cell r="M1271">
            <v>1</v>
          </cell>
          <cell r="N1271">
            <v>1</v>
          </cell>
          <cell r="O1271">
            <v>1</v>
          </cell>
          <cell r="P1271">
            <v>1</v>
          </cell>
          <cell r="Q1271">
            <v>10</v>
          </cell>
          <cell r="R1271">
            <v>1</v>
          </cell>
        </row>
        <row r="1272">
          <cell r="E1272" t="str">
            <v>蔡语瞳</v>
          </cell>
          <cell r="F1272" t="str">
            <v>共青团员</v>
          </cell>
          <cell r="G1272">
            <v>1</v>
          </cell>
          <cell r="H1272">
            <v>1</v>
          </cell>
          <cell r="I1272">
            <v>1</v>
          </cell>
          <cell r="J1272">
            <v>1</v>
          </cell>
          <cell r="K1272">
            <v>1</v>
          </cell>
          <cell r="L1272">
            <v>1</v>
          </cell>
          <cell r="M1272">
            <v>1</v>
          </cell>
          <cell r="N1272">
            <v>1</v>
          </cell>
          <cell r="O1272">
            <v>1</v>
          </cell>
          <cell r="P1272">
            <v>1</v>
          </cell>
          <cell r="Q1272">
            <v>10</v>
          </cell>
          <cell r="R1272">
            <v>1</v>
          </cell>
        </row>
        <row r="1273">
          <cell r="E1273" t="str">
            <v>吕明杰</v>
          </cell>
          <cell r="F1273" t="str">
            <v>共青团员</v>
          </cell>
          <cell r="G1273">
            <v>1</v>
          </cell>
          <cell r="H1273">
            <v>1</v>
          </cell>
          <cell r="I1273">
            <v>1</v>
          </cell>
          <cell r="J1273">
            <v>1</v>
          </cell>
          <cell r="K1273">
            <v>1</v>
          </cell>
          <cell r="L1273">
            <v>1</v>
          </cell>
          <cell r="M1273">
            <v>1</v>
          </cell>
          <cell r="N1273">
            <v>1</v>
          </cell>
          <cell r="O1273">
            <v>1</v>
          </cell>
          <cell r="P1273">
            <v>1</v>
          </cell>
          <cell r="Q1273">
            <v>10</v>
          </cell>
          <cell r="R1273">
            <v>1</v>
          </cell>
        </row>
        <row r="1274">
          <cell r="E1274" t="str">
            <v>周意昊</v>
          </cell>
          <cell r="F1274" t="str">
            <v>共青团员</v>
          </cell>
          <cell r="G1274">
            <v>1</v>
          </cell>
          <cell r="H1274">
            <v>1</v>
          </cell>
          <cell r="I1274">
            <v>1</v>
          </cell>
          <cell r="J1274">
            <v>1</v>
          </cell>
          <cell r="K1274">
            <v>1</v>
          </cell>
          <cell r="L1274">
            <v>1</v>
          </cell>
          <cell r="M1274">
            <v>1</v>
          </cell>
          <cell r="N1274">
            <v>1</v>
          </cell>
          <cell r="O1274">
            <v>1</v>
          </cell>
          <cell r="P1274">
            <v>1</v>
          </cell>
          <cell r="Q1274">
            <v>10</v>
          </cell>
          <cell r="R1274">
            <v>1</v>
          </cell>
        </row>
        <row r="1275">
          <cell r="E1275" t="str">
            <v>李方泽</v>
          </cell>
          <cell r="F1275" t="str">
            <v>共青团员</v>
          </cell>
          <cell r="G1275">
            <v>1</v>
          </cell>
          <cell r="H1275">
            <v>1</v>
          </cell>
          <cell r="I1275">
            <v>1</v>
          </cell>
          <cell r="J1275">
            <v>1</v>
          </cell>
          <cell r="K1275">
            <v>1</v>
          </cell>
          <cell r="L1275">
            <v>1</v>
          </cell>
          <cell r="M1275">
            <v>1</v>
          </cell>
          <cell r="N1275">
            <v>1</v>
          </cell>
          <cell r="O1275">
            <v>1</v>
          </cell>
          <cell r="P1275">
            <v>1</v>
          </cell>
          <cell r="Q1275">
            <v>10</v>
          </cell>
          <cell r="R1275">
            <v>1</v>
          </cell>
        </row>
        <row r="1276">
          <cell r="E1276" t="str">
            <v>黄宗翔</v>
          </cell>
          <cell r="F1276" t="str">
            <v>共青团员</v>
          </cell>
          <cell r="G1276">
            <v>1</v>
          </cell>
          <cell r="H1276">
            <v>1</v>
          </cell>
          <cell r="I1276">
            <v>1</v>
          </cell>
          <cell r="J1276">
            <v>1</v>
          </cell>
          <cell r="K1276">
            <v>1</v>
          </cell>
          <cell r="L1276">
            <v>1</v>
          </cell>
          <cell r="M1276">
            <v>1</v>
          </cell>
          <cell r="N1276">
            <v>1</v>
          </cell>
          <cell r="O1276">
            <v>1</v>
          </cell>
          <cell r="P1276">
            <v>1</v>
          </cell>
          <cell r="Q1276">
            <v>10</v>
          </cell>
          <cell r="R1276">
            <v>1</v>
          </cell>
        </row>
        <row r="1277">
          <cell r="E1277" t="str">
            <v>李晨雨</v>
          </cell>
          <cell r="F1277" t="str">
            <v>共青团员</v>
          </cell>
          <cell r="G1277">
            <v>1</v>
          </cell>
          <cell r="H1277">
            <v>1</v>
          </cell>
          <cell r="I1277">
            <v>1</v>
          </cell>
          <cell r="J1277">
            <v>1</v>
          </cell>
          <cell r="K1277">
            <v>1</v>
          </cell>
          <cell r="L1277">
            <v>1</v>
          </cell>
          <cell r="M1277">
            <v>1</v>
          </cell>
          <cell r="N1277">
            <v>1</v>
          </cell>
          <cell r="O1277">
            <v>1</v>
          </cell>
          <cell r="P1277">
            <v>1</v>
          </cell>
          <cell r="Q1277">
            <v>10</v>
          </cell>
          <cell r="R1277">
            <v>1</v>
          </cell>
        </row>
        <row r="1278">
          <cell r="E1278" t="str">
            <v>吴杰</v>
          </cell>
          <cell r="F1278" t="str">
            <v>共青团员</v>
          </cell>
          <cell r="G1278">
            <v>1</v>
          </cell>
          <cell r="H1278">
            <v>1</v>
          </cell>
          <cell r="I1278">
            <v>1</v>
          </cell>
          <cell r="J1278">
            <v>1</v>
          </cell>
          <cell r="K1278">
            <v>1</v>
          </cell>
          <cell r="L1278">
            <v>1</v>
          </cell>
          <cell r="M1278">
            <v>1</v>
          </cell>
          <cell r="N1278">
            <v>1</v>
          </cell>
          <cell r="O1278">
            <v>1</v>
          </cell>
          <cell r="P1278">
            <v>1</v>
          </cell>
          <cell r="Q1278">
            <v>10</v>
          </cell>
          <cell r="R1278">
            <v>1</v>
          </cell>
        </row>
        <row r="1279">
          <cell r="E1279" t="str">
            <v>郭钰炜</v>
          </cell>
          <cell r="F1279" t="str">
            <v>共青团员</v>
          </cell>
          <cell r="G1279">
            <v>1</v>
          </cell>
          <cell r="H1279">
            <v>1</v>
          </cell>
          <cell r="I1279">
            <v>1</v>
          </cell>
          <cell r="J1279">
            <v>1</v>
          </cell>
          <cell r="K1279">
            <v>1</v>
          </cell>
          <cell r="L1279">
            <v>1</v>
          </cell>
          <cell r="M1279">
            <v>1</v>
          </cell>
          <cell r="N1279">
            <v>1</v>
          </cell>
          <cell r="O1279">
            <v>1</v>
          </cell>
          <cell r="P1279">
            <v>1</v>
          </cell>
          <cell r="Q1279">
            <v>10</v>
          </cell>
          <cell r="R1279">
            <v>1</v>
          </cell>
        </row>
        <row r="1280">
          <cell r="E1280" t="str">
            <v>李缘杰</v>
          </cell>
          <cell r="F1280" t="str">
            <v>共青团员</v>
          </cell>
          <cell r="G1280">
            <v>1</v>
          </cell>
          <cell r="H1280">
            <v>1</v>
          </cell>
          <cell r="I1280">
            <v>1</v>
          </cell>
          <cell r="J1280">
            <v>1</v>
          </cell>
          <cell r="K1280">
            <v>1</v>
          </cell>
          <cell r="L1280">
            <v>1</v>
          </cell>
          <cell r="M1280">
            <v>1</v>
          </cell>
          <cell r="N1280">
            <v>1</v>
          </cell>
          <cell r="O1280">
            <v>1</v>
          </cell>
          <cell r="P1280">
            <v>1</v>
          </cell>
          <cell r="Q1280">
            <v>10</v>
          </cell>
          <cell r="R1280">
            <v>1</v>
          </cell>
        </row>
        <row r="1281">
          <cell r="E1281" t="str">
            <v>赵心怡</v>
          </cell>
          <cell r="F1281" t="str">
            <v>共青团员</v>
          </cell>
          <cell r="G1281">
            <v>1</v>
          </cell>
          <cell r="H1281">
            <v>1</v>
          </cell>
          <cell r="I1281">
            <v>1</v>
          </cell>
          <cell r="J1281">
            <v>1</v>
          </cell>
          <cell r="K1281">
            <v>1</v>
          </cell>
          <cell r="L1281">
            <v>1</v>
          </cell>
          <cell r="M1281">
            <v>1</v>
          </cell>
          <cell r="N1281">
            <v>1</v>
          </cell>
          <cell r="O1281">
            <v>1</v>
          </cell>
          <cell r="P1281">
            <v>1</v>
          </cell>
          <cell r="Q1281">
            <v>10</v>
          </cell>
          <cell r="R1281">
            <v>1</v>
          </cell>
        </row>
        <row r="1282">
          <cell r="E1282" t="str">
            <v>吴诗敏</v>
          </cell>
          <cell r="F1282" t="str">
            <v>共青团员</v>
          </cell>
          <cell r="G1282">
            <v>1</v>
          </cell>
          <cell r="H1282">
            <v>1</v>
          </cell>
          <cell r="I1282">
            <v>1</v>
          </cell>
          <cell r="J1282">
            <v>1</v>
          </cell>
          <cell r="K1282">
            <v>1</v>
          </cell>
          <cell r="L1282">
            <v>1</v>
          </cell>
          <cell r="M1282">
            <v>1</v>
          </cell>
          <cell r="N1282">
            <v>1</v>
          </cell>
          <cell r="O1282">
            <v>1</v>
          </cell>
          <cell r="P1282">
            <v>1</v>
          </cell>
          <cell r="Q1282">
            <v>10</v>
          </cell>
          <cell r="R1282">
            <v>1</v>
          </cell>
        </row>
        <row r="1283">
          <cell r="E1283" t="str">
            <v>王一坤</v>
          </cell>
          <cell r="F1283" t="str">
            <v>共青团员</v>
          </cell>
          <cell r="G1283">
            <v>1</v>
          </cell>
          <cell r="H1283">
            <v>1</v>
          </cell>
          <cell r="I1283">
            <v>1</v>
          </cell>
          <cell r="J1283">
            <v>1</v>
          </cell>
          <cell r="K1283">
            <v>1</v>
          </cell>
          <cell r="L1283">
            <v>1</v>
          </cell>
          <cell r="M1283">
            <v>1</v>
          </cell>
          <cell r="N1283">
            <v>1</v>
          </cell>
          <cell r="O1283">
            <v>1</v>
          </cell>
          <cell r="P1283">
            <v>1</v>
          </cell>
          <cell r="Q1283">
            <v>10</v>
          </cell>
          <cell r="R1283">
            <v>1</v>
          </cell>
        </row>
        <row r="1284">
          <cell r="E1284" t="str">
            <v>张镭轩</v>
          </cell>
          <cell r="F1284" t="str">
            <v>共青团员</v>
          </cell>
          <cell r="G1284">
            <v>1</v>
          </cell>
          <cell r="H1284">
            <v>1</v>
          </cell>
          <cell r="I1284">
            <v>1</v>
          </cell>
          <cell r="J1284">
            <v>1</v>
          </cell>
          <cell r="K1284">
            <v>1</v>
          </cell>
          <cell r="L1284">
            <v>1</v>
          </cell>
          <cell r="M1284">
            <v>1</v>
          </cell>
          <cell r="N1284">
            <v>1</v>
          </cell>
          <cell r="O1284">
            <v>1</v>
          </cell>
          <cell r="P1284">
            <v>1</v>
          </cell>
          <cell r="Q1284">
            <v>10</v>
          </cell>
          <cell r="R1284">
            <v>1</v>
          </cell>
        </row>
        <row r="1285">
          <cell r="E1285" t="str">
            <v>徐笑炜</v>
          </cell>
          <cell r="F1285" t="str">
            <v>共青团员</v>
          </cell>
          <cell r="G1285">
            <v>1</v>
          </cell>
          <cell r="H1285">
            <v>1</v>
          </cell>
          <cell r="I1285">
            <v>1</v>
          </cell>
          <cell r="J1285">
            <v>1</v>
          </cell>
          <cell r="K1285">
            <v>1</v>
          </cell>
          <cell r="L1285">
            <v>1</v>
          </cell>
          <cell r="M1285">
            <v>1</v>
          </cell>
          <cell r="N1285">
            <v>1</v>
          </cell>
          <cell r="O1285">
            <v>1</v>
          </cell>
          <cell r="P1285">
            <v>1</v>
          </cell>
          <cell r="Q1285">
            <v>10</v>
          </cell>
          <cell r="R1285">
            <v>1</v>
          </cell>
        </row>
        <row r="1286">
          <cell r="E1286" t="str">
            <v>陈郭宜</v>
          </cell>
          <cell r="F1286" t="str">
            <v>共青团员</v>
          </cell>
          <cell r="G1286">
            <v>1</v>
          </cell>
          <cell r="H1286">
            <v>1</v>
          </cell>
          <cell r="I1286">
            <v>1</v>
          </cell>
          <cell r="J1286">
            <v>1</v>
          </cell>
          <cell r="K1286">
            <v>1</v>
          </cell>
          <cell r="L1286">
            <v>1</v>
          </cell>
          <cell r="M1286">
            <v>1</v>
          </cell>
          <cell r="N1286">
            <v>1</v>
          </cell>
          <cell r="O1286">
            <v>1</v>
          </cell>
          <cell r="P1286">
            <v>1</v>
          </cell>
          <cell r="Q1286">
            <v>10</v>
          </cell>
          <cell r="R1286">
            <v>1</v>
          </cell>
        </row>
        <row r="1287">
          <cell r="E1287" t="str">
            <v>王嘉毅</v>
          </cell>
          <cell r="F1287" t="str">
            <v>共青团员</v>
          </cell>
          <cell r="G1287">
            <v>1</v>
          </cell>
          <cell r="H1287">
            <v>1</v>
          </cell>
          <cell r="I1287">
            <v>1</v>
          </cell>
          <cell r="J1287">
            <v>1</v>
          </cell>
          <cell r="K1287">
            <v>1</v>
          </cell>
          <cell r="L1287">
            <v>1</v>
          </cell>
          <cell r="M1287">
            <v>1</v>
          </cell>
          <cell r="N1287">
            <v>1</v>
          </cell>
          <cell r="O1287">
            <v>1</v>
          </cell>
          <cell r="P1287">
            <v>1</v>
          </cell>
          <cell r="Q1287">
            <v>10</v>
          </cell>
          <cell r="R1287">
            <v>1</v>
          </cell>
        </row>
        <row r="1288">
          <cell r="E1288" t="str">
            <v>王耋</v>
          </cell>
          <cell r="F1288" t="str">
            <v>共青团员</v>
          </cell>
          <cell r="G1288">
            <v>1</v>
          </cell>
          <cell r="H1288">
            <v>1</v>
          </cell>
          <cell r="I1288">
            <v>1</v>
          </cell>
          <cell r="J1288">
            <v>1</v>
          </cell>
          <cell r="K1288">
            <v>1</v>
          </cell>
          <cell r="L1288">
            <v>1</v>
          </cell>
          <cell r="M1288">
            <v>1</v>
          </cell>
          <cell r="N1288">
            <v>1</v>
          </cell>
          <cell r="O1288">
            <v>1</v>
          </cell>
          <cell r="P1288">
            <v>1</v>
          </cell>
          <cell r="Q1288">
            <v>10</v>
          </cell>
          <cell r="R1288">
            <v>1</v>
          </cell>
        </row>
        <row r="1289">
          <cell r="E1289" t="str">
            <v>潘柯豪</v>
          </cell>
          <cell r="F1289" t="str">
            <v>共青团员</v>
          </cell>
          <cell r="G1289">
            <v>1</v>
          </cell>
          <cell r="H1289">
            <v>1</v>
          </cell>
          <cell r="I1289">
            <v>1</v>
          </cell>
          <cell r="J1289">
            <v>1</v>
          </cell>
          <cell r="K1289">
            <v>1</v>
          </cell>
          <cell r="L1289">
            <v>1</v>
          </cell>
          <cell r="M1289">
            <v>1</v>
          </cell>
          <cell r="N1289">
            <v>1</v>
          </cell>
          <cell r="O1289">
            <v>1</v>
          </cell>
          <cell r="P1289">
            <v>1</v>
          </cell>
          <cell r="Q1289">
            <v>10</v>
          </cell>
          <cell r="R1289">
            <v>1</v>
          </cell>
        </row>
        <row r="1290">
          <cell r="E1290" t="str">
            <v>叶启航</v>
          </cell>
          <cell r="F1290" t="str">
            <v>共青团员</v>
          </cell>
          <cell r="G1290">
            <v>1</v>
          </cell>
          <cell r="H1290">
            <v>1</v>
          </cell>
          <cell r="I1290">
            <v>1</v>
          </cell>
          <cell r="J1290">
            <v>1</v>
          </cell>
          <cell r="K1290">
            <v>1</v>
          </cell>
          <cell r="L1290">
            <v>1</v>
          </cell>
          <cell r="M1290">
            <v>1</v>
          </cell>
          <cell r="N1290">
            <v>1</v>
          </cell>
          <cell r="O1290">
            <v>1</v>
          </cell>
          <cell r="P1290">
            <v>1</v>
          </cell>
          <cell r="Q1290">
            <v>10</v>
          </cell>
          <cell r="R1290">
            <v>1</v>
          </cell>
        </row>
        <row r="1291">
          <cell r="E1291" t="str">
            <v>屈灵灵</v>
          </cell>
          <cell r="F1291" t="str">
            <v>共青团员</v>
          </cell>
          <cell r="G1291">
            <v>1</v>
          </cell>
          <cell r="H1291">
            <v>1</v>
          </cell>
          <cell r="I1291">
            <v>1</v>
          </cell>
          <cell r="J1291">
            <v>1</v>
          </cell>
          <cell r="K1291">
            <v>1</v>
          </cell>
          <cell r="L1291">
            <v>1</v>
          </cell>
          <cell r="M1291">
            <v>1</v>
          </cell>
          <cell r="N1291">
            <v>1</v>
          </cell>
          <cell r="O1291">
            <v>1</v>
          </cell>
          <cell r="P1291">
            <v>1</v>
          </cell>
          <cell r="Q1291">
            <v>10</v>
          </cell>
          <cell r="R1291">
            <v>1</v>
          </cell>
        </row>
        <row r="1292">
          <cell r="E1292" t="str">
            <v>何晟豪</v>
          </cell>
          <cell r="F1292" t="str">
            <v>共青团员</v>
          </cell>
          <cell r="G1292">
            <v>1</v>
          </cell>
          <cell r="H1292">
            <v>1</v>
          </cell>
          <cell r="I1292">
            <v>1</v>
          </cell>
          <cell r="J1292">
            <v>1</v>
          </cell>
          <cell r="K1292">
            <v>1</v>
          </cell>
          <cell r="L1292">
            <v>1</v>
          </cell>
          <cell r="M1292">
            <v>1</v>
          </cell>
          <cell r="N1292">
            <v>1</v>
          </cell>
          <cell r="O1292">
            <v>1</v>
          </cell>
          <cell r="P1292">
            <v>1</v>
          </cell>
          <cell r="Q1292">
            <v>10</v>
          </cell>
          <cell r="R1292">
            <v>1</v>
          </cell>
        </row>
        <row r="1293">
          <cell r="E1293" t="str">
            <v>胡耘可</v>
          </cell>
          <cell r="F1293" t="str">
            <v>共青团员</v>
          </cell>
          <cell r="G1293">
            <v>1</v>
          </cell>
          <cell r="H1293">
            <v>1</v>
          </cell>
          <cell r="I1293">
            <v>1</v>
          </cell>
          <cell r="J1293">
            <v>1</v>
          </cell>
          <cell r="K1293">
            <v>1</v>
          </cell>
          <cell r="L1293">
            <v>1</v>
          </cell>
          <cell r="M1293">
            <v>1</v>
          </cell>
          <cell r="N1293">
            <v>1</v>
          </cell>
          <cell r="O1293">
            <v>1</v>
          </cell>
          <cell r="P1293">
            <v>1</v>
          </cell>
          <cell r="Q1293">
            <v>10</v>
          </cell>
          <cell r="R1293">
            <v>1</v>
          </cell>
        </row>
        <row r="1294">
          <cell r="E1294" t="str">
            <v>陈海阳</v>
          </cell>
          <cell r="F1294" t="str">
            <v>共青团员</v>
          </cell>
          <cell r="G1294">
            <v>1</v>
          </cell>
          <cell r="H1294">
            <v>1</v>
          </cell>
          <cell r="I1294">
            <v>1</v>
          </cell>
          <cell r="J1294">
            <v>1</v>
          </cell>
          <cell r="K1294">
            <v>1</v>
          </cell>
          <cell r="L1294">
            <v>1</v>
          </cell>
          <cell r="M1294">
            <v>1</v>
          </cell>
          <cell r="N1294">
            <v>1</v>
          </cell>
          <cell r="O1294">
            <v>1</v>
          </cell>
          <cell r="P1294">
            <v>1</v>
          </cell>
          <cell r="Q1294">
            <v>10</v>
          </cell>
          <cell r="R1294">
            <v>1</v>
          </cell>
        </row>
        <row r="1295">
          <cell r="E1295" t="str">
            <v>蔡岳燎</v>
          </cell>
          <cell r="F1295" t="str">
            <v>共青团员</v>
          </cell>
          <cell r="G1295">
            <v>1</v>
          </cell>
          <cell r="H1295">
            <v>1</v>
          </cell>
          <cell r="I1295">
            <v>1</v>
          </cell>
          <cell r="J1295">
            <v>1</v>
          </cell>
          <cell r="K1295">
            <v>1</v>
          </cell>
          <cell r="L1295">
            <v>1</v>
          </cell>
          <cell r="M1295">
            <v>1</v>
          </cell>
          <cell r="N1295">
            <v>1</v>
          </cell>
          <cell r="O1295">
            <v>1</v>
          </cell>
          <cell r="P1295">
            <v>1</v>
          </cell>
          <cell r="Q1295">
            <v>10</v>
          </cell>
          <cell r="R1295">
            <v>1</v>
          </cell>
        </row>
        <row r="1296">
          <cell r="E1296" t="str">
            <v>雷珂</v>
          </cell>
          <cell r="F1296" t="str">
            <v>共青团员</v>
          </cell>
          <cell r="G1296">
            <v>1</v>
          </cell>
          <cell r="H1296">
            <v>1</v>
          </cell>
          <cell r="I1296">
            <v>1</v>
          </cell>
          <cell r="J1296">
            <v>1</v>
          </cell>
          <cell r="K1296">
            <v>1</v>
          </cell>
          <cell r="L1296">
            <v>1</v>
          </cell>
          <cell r="M1296">
            <v>1</v>
          </cell>
          <cell r="N1296">
            <v>1</v>
          </cell>
          <cell r="O1296">
            <v>1</v>
          </cell>
          <cell r="P1296">
            <v>1</v>
          </cell>
          <cell r="Q1296">
            <v>10</v>
          </cell>
          <cell r="R1296">
            <v>1</v>
          </cell>
        </row>
        <row r="1297">
          <cell r="E1297" t="str">
            <v>龚子恒</v>
          </cell>
          <cell r="F1297" t="str">
            <v>共青团员</v>
          </cell>
          <cell r="G1297">
            <v>1</v>
          </cell>
          <cell r="H1297">
            <v>1</v>
          </cell>
          <cell r="I1297">
            <v>1</v>
          </cell>
          <cell r="J1297">
            <v>1</v>
          </cell>
          <cell r="K1297">
            <v>1</v>
          </cell>
          <cell r="L1297">
            <v>1</v>
          </cell>
          <cell r="M1297">
            <v>1</v>
          </cell>
          <cell r="N1297">
            <v>1</v>
          </cell>
          <cell r="O1297">
            <v>1</v>
          </cell>
          <cell r="P1297">
            <v>1</v>
          </cell>
          <cell r="Q1297">
            <v>10</v>
          </cell>
          <cell r="R1297">
            <v>1</v>
          </cell>
        </row>
        <row r="1298">
          <cell r="E1298" t="str">
            <v>曾灿</v>
          </cell>
          <cell r="F1298" t="str">
            <v>共青团员</v>
          </cell>
          <cell r="G1298">
            <v>1</v>
          </cell>
          <cell r="H1298">
            <v>1</v>
          </cell>
          <cell r="I1298">
            <v>1</v>
          </cell>
          <cell r="J1298">
            <v>1</v>
          </cell>
          <cell r="K1298">
            <v>1</v>
          </cell>
          <cell r="L1298">
            <v>1</v>
          </cell>
          <cell r="M1298">
            <v>1</v>
          </cell>
          <cell r="N1298">
            <v>1</v>
          </cell>
          <cell r="O1298">
            <v>1</v>
          </cell>
          <cell r="P1298">
            <v>1</v>
          </cell>
          <cell r="Q1298">
            <v>10</v>
          </cell>
          <cell r="R1298">
            <v>1</v>
          </cell>
        </row>
        <row r="1299">
          <cell r="E1299" t="str">
            <v>刘天航</v>
          </cell>
          <cell r="F1299" t="str">
            <v>共青团员</v>
          </cell>
          <cell r="G1299">
            <v>1</v>
          </cell>
          <cell r="H1299">
            <v>1</v>
          </cell>
          <cell r="I1299">
            <v>1</v>
          </cell>
          <cell r="J1299">
            <v>1</v>
          </cell>
          <cell r="K1299">
            <v>1</v>
          </cell>
          <cell r="L1299">
            <v>1</v>
          </cell>
          <cell r="M1299">
            <v>1</v>
          </cell>
          <cell r="N1299">
            <v>1</v>
          </cell>
          <cell r="O1299">
            <v>1</v>
          </cell>
          <cell r="P1299">
            <v>1</v>
          </cell>
          <cell r="Q1299">
            <v>10</v>
          </cell>
          <cell r="R1299">
            <v>1</v>
          </cell>
        </row>
        <row r="1300">
          <cell r="E1300" t="str">
            <v>木金翔</v>
          </cell>
          <cell r="F1300" t="str">
            <v>共青团员</v>
          </cell>
          <cell r="G1300">
            <v>1</v>
          </cell>
          <cell r="H1300">
            <v>1</v>
          </cell>
          <cell r="I1300">
            <v>1</v>
          </cell>
          <cell r="J1300">
            <v>1</v>
          </cell>
          <cell r="K1300">
            <v>1</v>
          </cell>
          <cell r="L1300">
            <v>1</v>
          </cell>
          <cell r="M1300">
            <v>1</v>
          </cell>
          <cell r="N1300">
            <v>1</v>
          </cell>
          <cell r="O1300">
            <v>1</v>
          </cell>
          <cell r="P1300">
            <v>1</v>
          </cell>
          <cell r="Q1300">
            <v>10</v>
          </cell>
          <cell r="R1300">
            <v>1</v>
          </cell>
        </row>
        <row r="1301">
          <cell r="E1301" t="str">
            <v>郭谨志</v>
          </cell>
          <cell r="F1301" t="str">
            <v>共青团员</v>
          </cell>
          <cell r="G1301">
            <v>1</v>
          </cell>
          <cell r="H1301">
            <v>1</v>
          </cell>
          <cell r="I1301">
            <v>1</v>
          </cell>
          <cell r="J1301">
            <v>1</v>
          </cell>
          <cell r="K1301">
            <v>1</v>
          </cell>
          <cell r="L1301">
            <v>1</v>
          </cell>
          <cell r="M1301">
            <v>1</v>
          </cell>
          <cell r="N1301">
            <v>1</v>
          </cell>
          <cell r="O1301">
            <v>1</v>
          </cell>
          <cell r="P1301">
            <v>1</v>
          </cell>
          <cell r="Q1301">
            <v>10</v>
          </cell>
          <cell r="R1301">
            <v>1</v>
          </cell>
        </row>
        <row r="1302">
          <cell r="E1302" t="str">
            <v>蔡景惠</v>
          </cell>
          <cell r="F1302" t="str">
            <v>共青团员</v>
          </cell>
          <cell r="G1302">
            <v>1</v>
          </cell>
          <cell r="H1302">
            <v>1</v>
          </cell>
          <cell r="I1302">
            <v>1</v>
          </cell>
          <cell r="J1302">
            <v>1</v>
          </cell>
          <cell r="K1302">
            <v>1</v>
          </cell>
          <cell r="L1302">
            <v>1</v>
          </cell>
          <cell r="M1302">
            <v>1</v>
          </cell>
          <cell r="N1302">
            <v>1</v>
          </cell>
          <cell r="O1302">
            <v>1</v>
          </cell>
          <cell r="P1302">
            <v>1</v>
          </cell>
          <cell r="Q1302">
            <v>10</v>
          </cell>
          <cell r="R1302">
            <v>1</v>
          </cell>
        </row>
        <row r="1303">
          <cell r="E1303" t="str">
            <v>董泽华</v>
          </cell>
          <cell r="F1303" t="str">
            <v>共青团员</v>
          </cell>
          <cell r="G1303">
            <v>1</v>
          </cell>
          <cell r="H1303">
            <v>1</v>
          </cell>
          <cell r="I1303">
            <v>1</v>
          </cell>
          <cell r="J1303">
            <v>1</v>
          </cell>
          <cell r="K1303">
            <v>1</v>
          </cell>
          <cell r="L1303">
            <v>1</v>
          </cell>
          <cell r="M1303">
            <v>1</v>
          </cell>
          <cell r="N1303">
            <v>1</v>
          </cell>
          <cell r="O1303">
            <v>1</v>
          </cell>
          <cell r="P1303">
            <v>1</v>
          </cell>
          <cell r="Q1303">
            <v>10</v>
          </cell>
          <cell r="R1303">
            <v>1</v>
          </cell>
        </row>
        <row r="1304">
          <cell r="E1304" t="str">
            <v>刘翀</v>
          </cell>
          <cell r="F1304" t="str">
            <v>共青团员</v>
          </cell>
          <cell r="G1304">
            <v>1</v>
          </cell>
          <cell r="H1304">
            <v>1</v>
          </cell>
          <cell r="I1304">
            <v>1</v>
          </cell>
          <cell r="J1304">
            <v>1</v>
          </cell>
          <cell r="K1304">
            <v>1</v>
          </cell>
          <cell r="L1304">
            <v>1</v>
          </cell>
          <cell r="M1304">
            <v>1</v>
          </cell>
          <cell r="N1304">
            <v>1</v>
          </cell>
          <cell r="O1304">
            <v>1</v>
          </cell>
          <cell r="P1304">
            <v>1</v>
          </cell>
          <cell r="Q1304">
            <v>10</v>
          </cell>
          <cell r="R1304">
            <v>1</v>
          </cell>
        </row>
        <row r="1305">
          <cell r="E1305" t="str">
            <v>金文哲</v>
          </cell>
          <cell r="F1305" t="str">
            <v>共青团员</v>
          </cell>
          <cell r="G1305">
            <v>1</v>
          </cell>
          <cell r="H1305">
            <v>1</v>
          </cell>
          <cell r="I1305">
            <v>1</v>
          </cell>
          <cell r="J1305">
            <v>1</v>
          </cell>
          <cell r="K1305">
            <v>1</v>
          </cell>
          <cell r="L1305">
            <v>1</v>
          </cell>
          <cell r="M1305">
            <v>1</v>
          </cell>
          <cell r="N1305">
            <v>1</v>
          </cell>
          <cell r="O1305">
            <v>1</v>
          </cell>
          <cell r="P1305">
            <v>1</v>
          </cell>
          <cell r="Q1305">
            <v>10</v>
          </cell>
          <cell r="R1305">
            <v>1</v>
          </cell>
        </row>
        <row r="1306">
          <cell r="E1306" t="str">
            <v>曹亦柔</v>
          </cell>
          <cell r="F1306" t="str">
            <v>共青团员</v>
          </cell>
          <cell r="G1306">
            <v>1</v>
          </cell>
          <cell r="H1306">
            <v>1</v>
          </cell>
          <cell r="I1306">
            <v>1</v>
          </cell>
          <cell r="J1306">
            <v>1</v>
          </cell>
          <cell r="K1306">
            <v>1</v>
          </cell>
          <cell r="L1306">
            <v>1</v>
          </cell>
          <cell r="M1306">
            <v>1</v>
          </cell>
          <cell r="N1306">
            <v>1</v>
          </cell>
          <cell r="O1306">
            <v>1</v>
          </cell>
          <cell r="P1306">
            <v>1</v>
          </cell>
          <cell r="Q1306">
            <v>10</v>
          </cell>
          <cell r="R1306">
            <v>1</v>
          </cell>
        </row>
        <row r="1307">
          <cell r="E1307" t="str">
            <v>罗悦宁</v>
          </cell>
          <cell r="F1307" t="str">
            <v>共青团员</v>
          </cell>
          <cell r="G1307">
            <v>1</v>
          </cell>
          <cell r="H1307">
            <v>1</v>
          </cell>
          <cell r="I1307">
            <v>1</v>
          </cell>
          <cell r="J1307">
            <v>1</v>
          </cell>
          <cell r="K1307">
            <v>1</v>
          </cell>
          <cell r="L1307">
            <v>1</v>
          </cell>
          <cell r="M1307">
            <v>1</v>
          </cell>
          <cell r="N1307">
            <v>1</v>
          </cell>
          <cell r="O1307">
            <v>1</v>
          </cell>
          <cell r="P1307">
            <v>1</v>
          </cell>
          <cell r="Q1307">
            <v>10</v>
          </cell>
          <cell r="R1307">
            <v>1</v>
          </cell>
        </row>
        <row r="1308">
          <cell r="E1308" t="str">
            <v>徐靖洪</v>
          </cell>
          <cell r="F1308" t="str">
            <v>共青团员</v>
          </cell>
          <cell r="G1308">
            <v>1</v>
          </cell>
          <cell r="H1308">
            <v>1</v>
          </cell>
          <cell r="I1308">
            <v>1</v>
          </cell>
          <cell r="J1308">
            <v>1</v>
          </cell>
          <cell r="K1308">
            <v>1</v>
          </cell>
          <cell r="L1308">
            <v>1</v>
          </cell>
          <cell r="M1308">
            <v>1</v>
          </cell>
          <cell r="N1308">
            <v>1</v>
          </cell>
          <cell r="O1308">
            <v>1</v>
          </cell>
          <cell r="P1308">
            <v>1</v>
          </cell>
          <cell r="Q1308">
            <v>10</v>
          </cell>
          <cell r="R1308">
            <v>1</v>
          </cell>
        </row>
        <row r="1309">
          <cell r="E1309" t="str">
            <v>汪晨昊</v>
          </cell>
          <cell r="F1309" t="str">
            <v>共青团员</v>
          </cell>
          <cell r="G1309">
            <v>1</v>
          </cell>
          <cell r="H1309">
            <v>1</v>
          </cell>
          <cell r="I1309">
            <v>1</v>
          </cell>
          <cell r="J1309">
            <v>1</v>
          </cell>
          <cell r="K1309">
            <v>1</v>
          </cell>
          <cell r="L1309">
            <v>1</v>
          </cell>
          <cell r="M1309">
            <v>1</v>
          </cell>
          <cell r="N1309">
            <v>1</v>
          </cell>
          <cell r="O1309">
            <v>1</v>
          </cell>
          <cell r="P1309">
            <v>1</v>
          </cell>
          <cell r="Q1309">
            <v>10</v>
          </cell>
          <cell r="R1309">
            <v>1</v>
          </cell>
        </row>
        <row r="1310">
          <cell r="E1310" t="str">
            <v>俞若昔</v>
          </cell>
          <cell r="F1310" t="str">
            <v>共青团员</v>
          </cell>
          <cell r="G1310">
            <v>1</v>
          </cell>
          <cell r="H1310">
            <v>1</v>
          </cell>
          <cell r="I1310">
            <v>1</v>
          </cell>
          <cell r="J1310">
            <v>1</v>
          </cell>
          <cell r="K1310">
            <v>1</v>
          </cell>
          <cell r="L1310">
            <v>1</v>
          </cell>
          <cell r="M1310">
            <v>1</v>
          </cell>
          <cell r="N1310">
            <v>1</v>
          </cell>
          <cell r="O1310">
            <v>1</v>
          </cell>
          <cell r="P1310">
            <v>1</v>
          </cell>
          <cell r="Q1310">
            <v>10</v>
          </cell>
          <cell r="R1310">
            <v>1</v>
          </cell>
        </row>
        <row r="1311">
          <cell r="E1311" t="str">
            <v>张欣蕊</v>
          </cell>
          <cell r="F1311" t="str">
            <v>共青团员</v>
          </cell>
          <cell r="G1311">
            <v>1</v>
          </cell>
          <cell r="H1311">
            <v>1</v>
          </cell>
          <cell r="I1311">
            <v>1</v>
          </cell>
          <cell r="J1311">
            <v>1</v>
          </cell>
          <cell r="K1311">
            <v>1</v>
          </cell>
          <cell r="L1311">
            <v>1</v>
          </cell>
          <cell r="M1311">
            <v>1</v>
          </cell>
          <cell r="N1311">
            <v>1</v>
          </cell>
          <cell r="O1311">
            <v>1</v>
          </cell>
          <cell r="P1311">
            <v>1</v>
          </cell>
          <cell r="Q1311">
            <v>10</v>
          </cell>
          <cell r="R1311">
            <v>1</v>
          </cell>
        </row>
        <row r="1312">
          <cell r="E1312" t="str">
            <v>黄晨谦</v>
          </cell>
          <cell r="F1312" t="str">
            <v>共青团员</v>
          </cell>
          <cell r="G1312">
            <v>1</v>
          </cell>
          <cell r="H1312">
            <v>1</v>
          </cell>
          <cell r="I1312">
            <v>1</v>
          </cell>
          <cell r="J1312">
            <v>1</v>
          </cell>
          <cell r="K1312">
            <v>1</v>
          </cell>
          <cell r="L1312">
            <v>1</v>
          </cell>
          <cell r="M1312">
            <v>1</v>
          </cell>
          <cell r="N1312">
            <v>1</v>
          </cell>
          <cell r="O1312">
            <v>1</v>
          </cell>
          <cell r="P1312">
            <v>1</v>
          </cell>
          <cell r="Q1312">
            <v>10</v>
          </cell>
          <cell r="R1312">
            <v>1</v>
          </cell>
        </row>
        <row r="1313">
          <cell r="E1313" t="str">
            <v>周琳</v>
          </cell>
          <cell r="F1313" t="str">
            <v>共青团员</v>
          </cell>
          <cell r="G1313">
            <v>1</v>
          </cell>
          <cell r="H1313">
            <v>1</v>
          </cell>
          <cell r="I1313">
            <v>1</v>
          </cell>
          <cell r="J1313">
            <v>1</v>
          </cell>
          <cell r="K1313">
            <v>1</v>
          </cell>
          <cell r="L1313">
            <v>1</v>
          </cell>
          <cell r="M1313">
            <v>1</v>
          </cell>
          <cell r="N1313">
            <v>1</v>
          </cell>
          <cell r="O1313">
            <v>1</v>
          </cell>
          <cell r="P1313">
            <v>1</v>
          </cell>
          <cell r="Q1313">
            <v>10</v>
          </cell>
          <cell r="R1313">
            <v>1</v>
          </cell>
        </row>
        <row r="1314">
          <cell r="E1314" t="str">
            <v>徐紫萱</v>
          </cell>
          <cell r="F1314" t="str">
            <v>共青团员</v>
          </cell>
          <cell r="G1314">
            <v>1</v>
          </cell>
          <cell r="H1314">
            <v>1</v>
          </cell>
          <cell r="I1314">
            <v>1</v>
          </cell>
          <cell r="J1314">
            <v>1</v>
          </cell>
          <cell r="K1314">
            <v>1</v>
          </cell>
          <cell r="L1314">
            <v>1</v>
          </cell>
          <cell r="M1314">
            <v>1</v>
          </cell>
          <cell r="N1314">
            <v>1</v>
          </cell>
          <cell r="O1314">
            <v>1</v>
          </cell>
          <cell r="P1314">
            <v>1</v>
          </cell>
          <cell r="Q1314">
            <v>10</v>
          </cell>
          <cell r="R1314">
            <v>1</v>
          </cell>
        </row>
        <row r="1315">
          <cell r="E1315" t="str">
            <v>欧飞煌</v>
          </cell>
          <cell r="F1315" t="str">
            <v>共青团员</v>
          </cell>
          <cell r="G1315">
            <v>1</v>
          </cell>
          <cell r="H1315">
            <v>1</v>
          </cell>
          <cell r="I1315">
            <v>1</v>
          </cell>
          <cell r="J1315">
            <v>1</v>
          </cell>
          <cell r="K1315">
            <v>1</v>
          </cell>
          <cell r="L1315">
            <v>1</v>
          </cell>
          <cell r="M1315">
            <v>1</v>
          </cell>
          <cell r="N1315">
            <v>1</v>
          </cell>
          <cell r="O1315">
            <v>1</v>
          </cell>
          <cell r="P1315">
            <v>1</v>
          </cell>
          <cell r="Q1315">
            <v>10</v>
          </cell>
          <cell r="R1315">
            <v>1</v>
          </cell>
        </row>
        <row r="1316">
          <cell r="E1316" t="str">
            <v>刘佳伟</v>
          </cell>
          <cell r="F1316" t="str">
            <v>共青团员</v>
          </cell>
          <cell r="G1316">
            <v>1</v>
          </cell>
          <cell r="H1316">
            <v>1</v>
          </cell>
          <cell r="I1316">
            <v>1</v>
          </cell>
          <cell r="J1316">
            <v>1</v>
          </cell>
          <cell r="K1316">
            <v>1</v>
          </cell>
          <cell r="L1316">
            <v>1</v>
          </cell>
          <cell r="M1316">
            <v>1</v>
          </cell>
          <cell r="N1316">
            <v>1</v>
          </cell>
          <cell r="O1316">
            <v>1</v>
          </cell>
          <cell r="P1316">
            <v>1</v>
          </cell>
          <cell r="Q1316">
            <v>10</v>
          </cell>
          <cell r="R1316">
            <v>1</v>
          </cell>
        </row>
        <row r="1317">
          <cell r="E1317" t="str">
            <v>徐鸣韬</v>
          </cell>
          <cell r="F1317" t="str">
            <v>共青团员</v>
          </cell>
          <cell r="G1317">
            <v>1</v>
          </cell>
          <cell r="H1317">
            <v>1</v>
          </cell>
          <cell r="I1317">
            <v>1</v>
          </cell>
          <cell r="J1317">
            <v>1</v>
          </cell>
          <cell r="K1317">
            <v>1</v>
          </cell>
          <cell r="L1317">
            <v>1</v>
          </cell>
          <cell r="M1317">
            <v>1</v>
          </cell>
          <cell r="N1317">
            <v>1</v>
          </cell>
          <cell r="O1317">
            <v>1</v>
          </cell>
          <cell r="P1317">
            <v>1</v>
          </cell>
          <cell r="Q1317">
            <v>10</v>
          </cell>
          <cell r="R1317">
            <v>1</v>
          </cell>
        </row>
        <row r="1318">
          <cell r="E1318" t="str">
            <v>王双燕</v>
          </cell>
          <cell r="F1318" t="str">
            <v>共青团员</v>
          </cell>
          <cell r="G1318">
            <v>1</v>
          </cell>
          <cell r="H1318">
            <v>1</v>
          </cell>
          <cell r="I1318">
            <v>1</v>
          </cell>
          <cell r="J1318">
            <v>1</v>
          </cell>
          <cell r="K1318">
            <v>1</v>
          </cell>
          <cell r="L1318">
            <v>1</v>
          </cell>
          <cell r="M1318">
            <v>1</v>
          </cell>
          <cell r="N1318">
            <v>1</v>
          </cell>
          <cell r="O1318">
            <v>1</v>
          </cell>
          <cell r="P1318">
            <v>1</v>
          </cell>
          <cell r="Q1318">
            <v>10</v>
          </cell>
          <cell r="R1318">
            <v>1</v>
          </cell>
        </row>
        <row r="1319">
          <cell r="E1319" t="str">
            <v>宋承熹</v>
          </cell>
          <cell r="F1319" t="str">
            <v>共青团员</v>
          </cell>
          <cell r="G1319">
            <v>1</v>
          </cell>
          <cell r="H1319">
            <v>1</v>
          </cell>
          <cell r="I1319">
            <v>1</v>
          </cell>
          <cell r="J1319">
            <v>1</v>
          </cell>
          <cell r="K1319">
            <v>1</v>
          </cell>
          <cell r="L1319">
            <v>1</v>
          </cell>
          <cell r="M1319">
            <v>1</v>
          </cell>
          <cell r="N1319">
            <v>1</v>
          </cell>
          <cell r="O1319">
            <v>1</v>
          </cell>
          <cell r="P1319">
            <v>1</v>
          </cell>
          <cell r="Q1319">
            <v>10</v>
          </cell>
          <cell r="R1319">
            <v>1</v>
          </cell>
        </row>
        <row r="1320">
          <cell r="E1320" t="str">
            <v>刘奕辰</v>
          </cell>
          <cell r="F1320" t="str">
            <v>共青团员</v>
          </cell>
          <cell r="G1320">
            <v>1</v>
          </cell>
          <cell r="H1320">
            <v>1</v>
          </cell>
          <cell r="I1320">
            <v>1</v>
          </cell>
          <cell r="J1320">
            <v>1</v>
          </cell>
          <cell r="K1320">
            <v>1</v>
          </cell>
          <cell r="L1320">
            <v>1</v>
          </cell>
          <cell r="M1320">
            <v>1</v>
          </cell>
          <cell r="N1320">
            <v>1</v>
          </cell>
          <cell r="O1320">
            <v>1</v>
          </cell>
          <cell r="P1320">
            <v>1</v>
          </cell>
          <cell r="Q1320">
            <v>10</v>
          </cell>
          <cell r="R1320">
            <v>1</v>
          </cell>
        </row>
        <row r="1321">
          <cell r="E1321" t="str">
            <v>沈亦悦</v>
          </cell>
          <cell r="F1321" t="str">
            <v>共青团员</v>
          </cell>
          <cell r="G1321">
            <v>1</v>
          </cell>
          <cell r="H1321">
            <v>1</v>
          </cell>
          <cell r="I1321">
            <v>1</v>
          </cell>
          <cell r="J1321">
            <v>1</v>
          </cell>
          <cell r="K1321">
            <v>1</v>
          </cell>
          <cell r="L1321">
            <v>1</v>
          </cell>
          <cell r="M1321">
            <v>1</v>
          </cell>
          <cell r="N1321">
            <v>1</v>
          </cell>
          <cell r="O1321">
            <v>1</v>
          </cell>
          <cell r="P1321">
            <v>1</v>
          </cell>
          <cell r="Q1321">
            <v>10</v>
          </cell>
          <cell r="R1321">
            <v>1</v>
          </cell>
        </row>
        <row r="1322">
          <cell r="E1322" t="str">
            <v>丁志杰</v>
          </cell>
          <cell r="F1322" t="str">
            <v>共青团员</v>
          </cell>
          <cell r="G1322">
            <v>1</v>
          </cell>
          <cell r="H1322">
            <v>1</v>
          </cell>
          <cell r="I1322">
            <v>1</v>
          </cell>
          <cell r="J1322">
            <v>1</v>
          </cell>
          <cell r="K1322">
            <v>1</v>
          </cell>
          <cell r="L1322">
            <v>1</v>
          </cell>
          <cell r="M1322">
            <v>1</v>
          </cell>
          <cell r="N1322">
            <v>1</v>
          </cell>
          <cell r="O1322">
            <v>1</v>
          </cell>
          <cell r="P1322">
            <v>1</v>
          </cell>
          <cell r="Q1322">
            <v>10</v>
          </cell>
          <cell r="R1322">
            <v>1</v>
          </cell>
        </row>
        <row r="1323">
          <cell r="E1323" t="str">
            <v>孙弘竹</v>
          </cell>
          <cell r="F1323" t="str">
            <v>共青团员</v>
          </cell>
          <cell r="G1323">
            <v>1</v>
          </cell>
          <cell r="H1323">
            <v>1</v>
          </cell>
          <cell r="I1323">
            <v>1</v>
          </cell>
          <cell r="J1323">
            <v>1</v>
          </cell>
          <cell r="K1323">
            <v>1</v>
          </cell>
          <cell r="L1323">
            <v>1</v>
          </cell>
          <cell r="M1323">
            <v>1</v>
          </cell>
          <cell r="N1323">
            <v>1</v>
          </cell>
          <cell r="O1323">
            <v>1</v>
          </cell>
          <cell r="P1323">
            <v>1</v>
          </cell>
          <cell r="Q1323">
            <v>10</v>
          </cell>
          <cell r="R1323">
            <v>1</v>
          </cell>
        </row>
        <row r="1324">
          <cell r="E1324" t="str">
            <v>程煜泽</v>
          </cell>
          <cell r="F1324" t="str">
            <v>共青团员</v>
          </cell>
          <cell r="G1324">
            <v>1</v>
          </cell>
          <cell r="H1324">
            <v>1</v>
          </cell>
          <cell r="I1324">
            <v>1</v>
          </cell>
          <cell r="J1324">
            <v>1</v>
          </cell>
          <cell r="K1324">
            <v>1</v>
          </cell>
          <cell r="L1324">
            <v>1</v>
          </cell>
          <cell r="M1324">
            <v>1</v>
          </cell>
          <cell r="N1324">
            <v>1</v>
          </cell>
          <cell r="O1324">
            <v>1</v>
          </cell>
          <cell r="P1324">
            <v>1</v>
          </cell>
          <cell r="Q1324">
            <v>10</v>
          </cell>
          <cell r="R1324">
            <v>1</v>
          </cell>
        </row>
        <row r="1325">
          <cell r="E1325" t="str">
            <v>梅凌辉</v>
          </cell>
          <cell r="F1325" t="str">
            <v>共青团员</v>
          </cell>
          <cell r="G1325">
            <v>1</v>
          </cell>
          <cell r="H1325">
            <v>1</v>
          </cell>
          <cell r="I1325">
            <v>1</v>
          </cell>
          <cell r="J1325">
            <v>1</v>
          </cell>
          <cell r="K1325">
            <v>1</v>
          </cell>
          <cell r="L1325">
            <v>1</v>
          </cell>
          <cell r="M1325">
            <v>1</v>
          </cell>
          <cell r="N1325">
            <v>1</v>
          </cell>
          <cell r="O1325">
            <v>1</v>
          </cell>
          <cell r="P1325">
            <v>1</v>
          </cell>
          <cell r="Q1325">
            <v>10</v>
          </cell>
          <cell r="R1325">
            <v>1</v>
          </cell>
        </row>
        <row r="1326">
          <cell r="E1326" t="str">
            <v>聂海洋</v>
          </cell>
          <cell r="F1326" t="str">
            <v>共青团员</v>
          </cell>
          <cell r="G1326">
            <v>1</v>
          </cell>
          <cell r="H1326">
            <v>1</v>
          </cell>
          <cell r="I1326">
            <v>1</v>
          </cell>
          <cell r="J1326">
            <v>1</v>
          </cell>
          <cell r="K1326">
            <v>1</v>
          </cell>
          <cell r="L1326">
            <v>1</v>
          </cell>
          <cell r="M1326">
            <v>1</v>
          </cell>
          <cell r="N1326">
            <v>1</v>
          </cell>
          <cell r="O1326">
            <v>1</v>
          </cell>
          <cell r="P1326">
            <v>1</v>
          </cell>
          <cell r="Q1326">
            <v>10</v>
          </cell>
          <cell r="R1326">
            <v>1</v>
          </cell>
        </row>
        <row r="1327">
          <cell r="E1327" t="str">
            <v>陆思彤</v>
          </cell>
          <cell r="F1327" t="str">
            <v>共青团员</v>
          </cell>
          <cell r="G1327">
            <v>1</v>
          </cell>
          <cell r="H1327">
            <v>1</v>
          </cell>
          <cell r="I1327">
            <v>1</v>
          </cell>
          <cell r="J1327">
            <v>1</v>
          </cell>
          <cell r="K1327">
            <v>1</v>
          </cell>
          <cell r="L1327">
            <v>1</v>
          </cell>
          <cell r="M1327">
            <v>1</v>
          </cell>
          <cell r="N1327">
            <v>1</v>
          </cell>
          <cell r="O1327">
            <v>1</v>
          </cell>
          <cell r="P1327">
            <v>1</v>
          </cell>
          <cell r="Q1327">
            <v>10</v>
          </cell>
          <cell r="R1327">
            <v>1</v>
          </cell>
        </row>
        <row r="1328">
          <cell r="E1328" t="str">
            <v>王嘉仪</v>
          </cell>
          <cell r="F1328" t="str">
            <v>共青团员</v>
          </cell>
          <cell r="G1328">
            <v>1</v>
          </cell>
          <cell r="H1328">
            <v>1</v>
          </cell>
          <cell r="I1328">
            <v>1</v>
          </cell>
          <cell r="J1328">
            <v>1</v>
          </cell>
          <cell r="K1328">
            <v>1</v>
          </cell>
          <cell r="L1328">
            <v>1</v>
          </cell>
          <cell r="M1328">
            <v>1</v>
          </cell>
          <cell r="N1328">
            <v>1</v>
          </cell>
          <cell r="O1328">
            <v>1</v>
          </cell>
          <cell r="P1328">
            <v>1</v>
          </cell>
          <cell r="Q1328">
            <v>10</v>
          </cell>
          <cell r="R1328">
            <v>1</v>
          </cell>
        </row>
        <row r="1329">
          <cell r="E1329" t="str">
            <v>童彦衡</v>
          </cell>
          <cell r="F1329" t="str">
            <v>共青团员</v>
          </cell>
          <cell r="G1329">
            <v>1</v>
          </cell>
          <cell r="H1329">
            <v>1</v>
          </cell>
          <cell r="I1329">
            <v>1</v>
          </cell>
          <cell r="J1329">
            <v>1</v>
          </cell>
          <cell r="K1329">
            <v>1</v>
          </cell>
          <cell r="L1329">
            <v>1</v>
          </cell>
          <cell r="M1329">
            <v>1</v>
          </cell>
          <cell r="N1329">
            <v>1</v>
          </cell>
          <cell r="O1329">
            <v>1</v>
          </cell>
          <cell r="P1329">
            <v>1</v>
          </cell>
          <cell r="Q1329">
            <v>10</v>
          </cell>
          <cell r="R1329">
            <v>1</v>
          </cell>
        </row>
        <row r="1330">
          <cell r="E1330" t="str">
            <v>胡子豪</v>
          </cell>
          <cell r="F1330" t="str">
            <v>共青团员</v>
          </cell>
          <cell r="G1330">
            <v>1</v>
          </cell>
          <cell r="H1330">
            <v>1</v>
          </cell>
          <cell r="I1330">
            <v>1</v>
          </cell>
          <cell r="J1330">
            <v>1</v>
          </cell>
          <cell r="K1330">
            <v>1</v>
          </cell>
          <cell r="L1330">
            <v>1</v>
          </cell>
          <cell r="M1330">
            <v>1</v>
          </cell>
          <cell r="N1330">
            <v>1</v>
          </cell>
          <cell r="O1330">
            <v>1</v>
          </cell>
          <cell r="P1330">
            <v>1</v>
          </cell>
          <cell r="Q1330">
            <v>10</v>
          </cell>
          <cell r="R1330">
            <v>1</v>
          </cell>
        </row>
        <row r="1331">
          <cell r="E1331" t="str">
            <v>陈景源</v>
          </cell>
          <cell r="F1331" t="str">
            <v>共青团员</v>
          </cell>
          <cell r="G1331">
            <v>1</v>
          </cell>
          <cell r="H1331">
            <v>1</v>
          </cell>
          <cell r="I1331">
            <v>1</v>
          </cell>
          <cell r="J1331">
            <v>1</v>
          </cell>
          <cell r="K1331">
            <v>1</v>
          </cell>
          <cell r="L1331">
            <v>1</v>
          </cell>
          <cell r="M1331">
            <v>1</v>
          </cell>
          <cell r="N1331">
            <v>1</v>
          </cell>
          <cell r="O1331">
            <v>1</v>
          </cell>
          <cell r="P1331">
            <v>1</v>
          </cell>
          <cell r="Q1331">
            <v>10</v>
          </cell>
          <cell r="R1331">
            <v>1</v>
          </cell>
        </row>
        <row r="1332">
          <cell r="E1332" t="str">
            <v>虞淏凯</v>
          </cell>
          <cell r="F1332" t="str">
            <v>共青团员</v>
          </cell>
          <cell r="G1332">
            <v>1</v>
          </cell>
          <cell r="H1332">
            <v>1</v>
          </cell>
          <cell r="I1332">
            <v>1</v>
          </cell>
          <cell r="J1332">
            <v>1</v>
          </cell>
          <cell r="K1332">
            <v>1</v>
          </cell>
          <cell r="L1332">
            <v>1</v>
          </cell>
          <cell r="M1332">
            <v>1</v>
          </cell>
          <cell r="N1332">
            <v>1</v>
          </cell>
          <cell r="O1332">
            <v>1</v>
          </cell>
          <cell r="P1332">
            <v>1</v>
          </cell>
          <cell r="Q1332">
            <v>10</v>
          </cell>
          <cell r="R1332">
            <v>1</v>
          </cell>
        </row>
        <row r="1333">
          <cell r="E1333" t="str">
            <v>张钰婧</v>
          </cell>
          <cell r="F1333" t="str">
            <v>共青团员</v>
          </cell>
          <cell r="G1333">
            <v>1</v>
          </cell>
          <cell r="H1333">
            <v>1</v>
          </cell>
          <cell r="I1333">
            <v>1</v>
          </cell>
          <cell r="J1333">
            <v>1</v>
          </cell>
          <cell r="K1333">
            <v>1</v>
          </cell>
          <cell r="L1333">
            <v>1</v>
          </cell>
          <cell r="M1333">
            <v>1</v>
          </cell>
          <cell r="N1333">
            <v>1</v>
          </cell>
          <cell r="O1333">
            <v>1</v>
          </cell>
          <cell r="P1333">
            <v>1</v>
          </cell>
          <cell r="Q1333">
            <v>10</v>
          </cell>
          <cell r="R1333">
            <v>1</v>
          </cell>
        </row>
        <row r="1334">
          <cell r="E1334" t="str">
            <v>曲潇徉</v>
          </cell>
          <cell r="F1334" t="str">
            <v>共青团员</v>
          </cell>
          <cell r="G1334">
            <v>1</v>
          </cell>
          <cell r="H1334">
            <v>1</v>
          </cell>
          <cell r="I1334">
            <v>1</v>
          </cell>
          <cell r="J1334">
            <v>1</v>
          </cell>
          <cell r="K1334">
            <v>1</v>
          </cell>
          <cell r="L1334">
            <v>1</v>
          </cell>
          <cell r="M1334">
            <v>1</v>
          </cell>
          <cell r="N1334">
            <v>1</v>
          </cell>
          <cell r="O1334">
            <v>1</v>
          </cell>
          <cell r="P1334">
            <v>1</v>
          </cell>
          <cell r="Q1334">
            <v>10</v>
          </cell>
          <cell r="R1334">
            <v>1</v>
          </cell>
        </row>
        <row r="1335">
          <cell r="E1335" t="str">
            <v>陶然</v>
          </cell>
          <cell r="F1335" t="str">
            <v>共青团员</v>
          </cell>
          <cell r="G1335">
            <v>1</v>
          </cell>
          <cell r="H1335">
            <v>1</v>
          </cell>
          <cell r="I1335">
            <v>1</v>
          </cell>
          <cell r="J1335">
            <v>1</v>
          </cell>
          <cell r="K1335">
            <v>1</v>
          </cell>
          <cell r="L1335">
            <v>1</v>
          </cell>
          <cell r="M1335">
            <v>1</v>
          </cell>
          <cell r="N1335">
            <v>1</v>
          </cell>
          <cell r="O1335">
            <v>1</v>
          </cell>
          <cell r="P1335">
            <v>1</v>
          </cell>
          <cell r="Q1335">
            <v>10</v>
          </cell>
          <cell r="R1335">
            <v>1</v>
          </cell>
        </row>
        <row r="1336">
          <cell r="E1336" t="str">
            <v>文佳宜</v>
          </cell>
          <cell r="F1336" t="str">
            <v>共青团员</v>
          </cell>
          <cell r="G1336">
            <v>1</v>
          </cell>
          <cell r="H1336">
            <v>1</v>
          </cell>
          <cell r="I1336">
            <v>1</v>
          </cell>
          <cell r="J1336">
            <v>1</v>
          </cell>
          <cell r="K1336">
            <v>1</v>
          </cell>
          <cell r="L1336">
            <v>1</v>
          </cell>
          <cell r="M1336">
            <v>1</v>
          </cell>
          <cell r="N1336">
            <v>1</v>
          </cell>
          <cell r="O1336">
            <v>1</v>
          </cell>
          <cell r="P1336">
            <v>1</v>
          </cell>
          <cell r="Q1336">
            <v>10</v>
          </cell>
          <cell r="R1336">
            <v>1</v>
          </cell>
        </row>
        <row r="1337">
          <cell r="E1337" t="str">
            <v>王佳乐</v>
          </cell>
          <cell r="F1337" t="str">
            <v>共青团员</v>
          </cell>
          <cell r="G1337">
            <v>1</v>
          </cell>
          <cell r="H1337">
            <v>1</v>
          </cell>
          <cell r="I1337">
            <v>1</v>
          </cell>
          <cell r="J1337">
            <v>1</v>
          </cell>
          <cell r="K1337">
            <v>1</v>
          </cell>
          <cell r="L1337">
            <v>1</v>
          </cell>
          <cell r="M1337">
            <v>1</v>
          </cell>
          <cell r="N1337">
            <v>1</v>
          </cell>
          <cell r="O1337">
            <v>1</v>
          </cell>
          <cell r="P1337">
            <v>1</v>
          </cell>
          <cell r="Q1337">
            <v>10</v>
          </cell>
          <cell r="R1337">
            <v>1</v>
          </cell>
        </row>
        <row r="1338">
          <cell r="E1338" t="str">
            <v>王一鸣</v>
          </cell>
          <cell r="F1338" t="str">
            <v>共青团员</v>
          </cell>
          <cell r="G1338">
            <v>1</v>
          </cell>
          <cell r="H1338">
            <v>0</v>
          </cell>
          <cell r="I1338">
            <v>0</v>
          </cell>
          <cell r="J1338">
            <v>1</v>
          </cell>
          <cell r="K1338">
            <v>1</v>
          </cell>
          <cell r="L1338">
            <v>0</v>
          </cell>
          <cell r="M1338">
            <v>0</v>
          </cell>
          <cell r="N1338">
            <v>1</v>
          </cell>
          <cell r="O1338">
            <v>1</v>
          </cell>
          <cell r="P1338">
            <v>1</v>
          </cell>
          <cell r="Q1338">
            <v>6</v>
          </cell>
          <cell r="R1338">
            <v>0</v>
          </cell>
        </row>
        <row r="1339">
          <cell r="E1339" t="str">
            <v>李想</v>
          </cell>
          <cell r="F1339" t="str">
            <v>共青团员</v>
          </cell>
          <cell r="G1339">
            <v>1</v>
          </cell>
          <cell r="H1339">
            <v>1</v>
          </cell>
          <cell r="I1339">
            <v>1</v>
          </cell>
          <cell r="J1339">
            <v>1</v>
          </cell>
          <cell r="K1339">
            <v>1</v>
          </cell>
          <cell r="L1339">
            <v>1</v>
          </cell>
          <cell r="M1339">
            <v>1</v>
          </cell>
          <cell r="N1339">
            <v>1</v>
          </cell>
          <cell r="O1339">
            <v>1</v>
          </cell>
          <cell r="P1339">
            <v>1</v>
          </cell>
          <cell r="Q1339">
            <v>10</v>
          </cell>
          <cell r="R1339">
            <v>1</v>
          </cell>
        </row>
        <row r="1340">
          <cell r="E1340" t="str">
            <v>李军凯</v>
          </cell>
          <cell r="F1340" t="str">
            <v>共青团员</v>
          </cell>
          <cell r="G1340">
            <v>1</v>
          </cell>
          <cell r="H1340">
            <v>1</v>
          </cell>
          <cell r="I1340">
            <v>1</v>
          </cell>
          <cell r="J1340">
            <v>1</v>
          </cell>
          <cell r="K1340">
            <v>1</v>
          </cell>
          <cell r="L1340">
            <v>1</v>
          </cell>
          <cell r="M1340">
            <v>1</v>
          </cell>
          <cell r="N1340">
            <v>1</v>
          </cell>
          <cell r="O1340">
            <v>1</v>
          </cell>
          <cell r="P1340">
            <v>1</v>
          </cell>
          <cell r="Q1340">
            <v>10</v>
          </cell>
          <cell r="R1340">
            <v>1</v>
          </cell>
        </row>
        <row r="1341">
          <cell r="E1341" t="str">
            <v>朱圣博</v>
          </cell>
          <cell r="F1341" t="str">
            <v>共青团员</v>
          </cell>
          <cell r="G1341">
            <v>1</v>
          </cell>
          <cell r="H1341">
            <v>1</v>
          </cell>
          <cell r="I1341">
            <v>1</v>
          </cell>
          <cell r="J1341">
            <v>1</v>
          </cell>
          <cell r="K1341">
            <v>1</v>
          </cell>
          <cell r="L1341">
            <v>1</v>
          </cell>
          <cell r="M1341">
            <v>1</v>
          </cell>
          <cell r="N1341">
            <v>1</v>
          </cell>
          <cell r="O1341">
            <v>1</v>
          </cell>
          <cell r="P1341">
            <v>1</v>
          </cell>
          <cell r="Q1341">
            <v>10</v>
          </cell>
          <cell r="R1341">
            <v>1</v>
          </cell>
        </row>
        <row r="1342">
          <cell r="E1342" t="str">
            <v>徐珅涛</v>
          </cell>
          <cell r="F1342" t="str">
            <v>共青团员</v>
          </cell>
          <cell r="G1342">
            <v>1</v>
          </cell>
          <cell r="H1342">
            <v>1</v>
          </cell>
          <cell r="I1342">
            <v>1</v>
          </cell>
          <cell r="J1342">
            <v>1</v>
          </cell>
          <cell r="K1342">
            <v>1</v>
          </cell>
          <cell r="L1342">
            <v>1</v>
          </cell>
          <cell r="M1342">
            <v>1</v>
          </cell>
          <cell r="N1342">
            <v>1</v>
          </cell>
          <cell r="O1342">
            <v>1</v>
          </cell>
          <cell r="P1342">
            <v>1</v>
          </cell>
          <cell r="Q1342">
            <v>10</v>
          </cell>
          <cell r="R1342">
            <v>1</v>
          </cell>
        </row>
        <row r="1343">
          <cell r="E1343" t="str">
            <v>盛瑜锴</v>
          </cell>
          <cell r="F1343" t="str">
            <v>共青团员</v>
          </cell>
          <cell r="G1343">
            <v>1</v>
          </cell>
          <cell r="H1343">
            <v>1</v>
          </cell>
          <cell r="I1343">
            <v>1</v>
          </cell>
          <cell r="J1343">
            <v>1</v>
          </cell>
          <cell r="K1343">
            <v>1</v>
          </cell>
          <cell r="L1343">
            <v>1</v>
          </cell>
          <cell r="M1343">
            <v>1</v>
          </cell>
          <cell r="N1343">
            <v>1</v>
          </cell>
          <cell r="O1343">
            <v>1</v>
          </cell>
          <cell r="P1343">
            <v>1</v>
          </cell>
          <cell r="Q1343">
            <v>10</v>
          </cell>
          <cell r="R1343">
            <v>1</v>
          </cell>
        </row>
        <row r="1344">
          <cell r="E1344" t="str">
            <v>王昊</v>
          </cell>
          <cell r="F1344" t="str">
            <v>共青团员</v>
          </cell>
          <cell r="G1344">
            <v>1</v>
          </cell>
          <cell r="H1344">
            <v>1</v>
          </cell>
          <cell r="I1344">
            <v>1</v>
          </cell>
          <cell r="J1344">
            <v>1</v>
          </cell>
          <cell r="K1344">
            <v>1</v>
          </cell>
          <cell r="L1344">
            <v>1</v>
          </cell>
          <cell r="M1344">
            <v>1</v>
          </cell>
          <cell r="N1344">
            <v>1</v>
          </cell>
          <cell r="O1344">
            <v>1</v>
          </cell>
          <cell r="P1344">
            <v>1</v>
          </cell>
          <cell r="Q1344">
            <v>10</v>
          </cell>
          <cell r="R1344">
            <v>1</v>
          </cell>
        </row>
        <row r="1345">
          <cell r="E1345" t="str">
            <v>孙永恒</v>
          </cell>
          <cell r="F1345" t="str">
            <v>共青团员</v>
          </cell>
          <cell r="G1345">
            <v>1</v>
          </cell>
          <cell r="H1345">
            <v>1</v>
          </cell>
          <cell r="I1345">
            <v>1</v>
          </cell>
          <cell r="J1345">
            <v>1</v>
          </cell>
          <cell r="K1345">
            <v>1</v>
          </cell>
          <cell r="L1345">
            <v>1</v>
          </cell>
          <cell r="M1345">
            <v>1</v>
          </cell>
          <cell r="N1345">
            <v>1</v>
          </cell>
          <cell r="O1345">
            <v>1</v>
          </cell>
          <cell r="P1345">
            <v>1</v>
          </cell>
          <cell r="Q1345">
            <v>10</v>
          </cell>
          <cell r="R1345">
            <v>1</v>
          </cell>
        </row>
        <row r="1346">
          <cell r="E1346" t="str">
            <v>金灿灿</v>
          </cell>
          <cell r="F1346" t="str">
            <v>共青团员</v>
          </cell>
          <cell r="G1346">
            <v>1</v>
          </cell>
          <cell r="H1346">
            <v>1</v>
          </cell>
          <cell r="I1346">
            <v>1</v>
          </cell>
          <cell r="J1346">
            <v>1</v>
          </cell>
          <cell r="K1346">
            <v>1</v>
          </cell>
          <cell r="L1346">
            <v>1</v>
          </cell>
          <cell r="M1346">
            <v>1</v>
          </cell>
          <cell r="N1346">
            <v>1</v>
          </cell>
          <cell r="O1346">
            <v>1</v>
          </cell>
          <cell r="P1346">
            <v>1</v>
          </cell>
          <cell r="Q1346">
            <v>10</v>
          </cell>
          <cell r="R1346">
            <v>1</v>
          </cell>
        </row>
        <row r="1347">
          <cell r="E1347" t="str">
            <v>应昊轩</v>
          </cell>
          <cell r="F1347" t="str">
            <v>共青团员</v>
          </cell>
          <cell r="G1347">
            <v>1</v>
          </cell>
          <cell r="H1347">
            <v>1</v>
          </cell>
          <cell r="I1347">
            <v>1</v>
          </cell>
          <cell r="J1347">
            <v>1</v>
          </cell>
          <cell r="K1347">
            <v>1</v>
          </cell>
          <cell r="L1347">
            <v>1</v>
          </cell>
          <cell r="M1347">
            <v>1</v>
          </cell>
          <cell r="N1347">
            <v>1</v>
          </cell>
          <cell r="O1347">
            <v>1</v>
          </cell>
          <cell r="P1347">
            <v>1</v>
          </cell>
          <cell r="Q1347">
            <v>10</v>
          </cell>
          <cell r="R1347">
            <v>1</v>
          </cell>
        </row>
        <row r="1348">
          <cell r="E1348" t="str">
            <v>章洋铭</v>
          </cell>
          <cell r="F1348" t="str">
            <v>共青团员</v>
          </cell>
          <cell r="G1348">
            <v>1</v>
          </cell>
          <cell r="H1348">
            <v>1</v>
          </cell>
          <cell r="I1348">
            <v>1</v>
          </cell>
          <cell r="J1348">
            <v>1</v>
          </cell>
          <cell r="K1348">
            <v>1</v>
          </cell>
          <cell r="L1348">
            <v>1</v>
          </cell>
          <cell r="M1348">
            <v>1</v>
          </cell>
          <cell r="N1348">
            <v>1</v>
          </cell>
          <cell r="O1348">
            <v>1</v>
          </cell>
          <cell r="P1348">
            <v>1</v>
          </cell>
          <cell r="Q1348">
            <v>10</v>
          </cell>
          <cell r="R1348">
            <v>1</v>
          </cell>
        </row>
        <row r="1349">
          <cell r="E1349" t="str">
            <v>陈欣怡</v>
          </cell>
          <cell r="F1349" t="str">
            <v>共青团员</v>
          </cell>
          <cell r="G1349">
            <v>1</v>
          </cell>
          <cell r="H1349">
            <v>1</v>
          </cell>
          <cell r="I1349">
            <v>1</v>
          </cell>
          <cell r="J1349">
            <v>1</v>
          </cell>
          <cell r="K1349">
            <v>1</v>
          </cell>
          <cell r="L1349">
            <v>1</v>
          </cell>
          <cell r="M1349">
            <v>1</v>
          </cell>
          <cell r="N1349">
            <v>1</v>
          </cell>
          <cell r="O1349">
            <v>1</v>
          </cell>
          <cell r="P1349">
            <v>1</v>
          </cell>
          <cell r="Q1349">
            <v>10</v>
          </cell>
          <cell r="R1349">
            <v>1</v>
          </cell>
        </row>
        <row r="1350">
          <cell r="E1350" t="str">
            <v>俞佳毅</v>
          </cell>
          <cell r="F1350" t="str">
            <v>共青团员</v>
          </cell>
          <cell r="G1350">
            <v>1</v>
          </cell>
          <cell r="H1350">
            <v>1</v>
          </cell>
          <cell r="I1350">
            <v>1</v>
          </cell>
          <cell r="J1350">
            <v>1</v>
          </cell>
          <cell r="K1350">
            <v>1</v>
          </cell>
          <cell r="L1350">
            <v>1</v>
          </cell>
          <cell r="M1350">
            <v>1</v>
          </cell>
          <cell r="N1350">
            <v>1</v>
          </cell>
          <cell r="O1350">
            <v>1</v>
          </cell>
          <cell r="P1350">
            <v>1</v>
          </cell>
          <cell r="Q1350">
            <v>10</v>
          </cell>
          <cell r="R1350">
            <v>1</v>
          </cell>
        </row>
        <row r="1351">
          <cell r="E1351" t="str">
            <v>黎熙瑶</v>
          </cell>
          <cell r="F1351" t="str">
            <v>共青团员</v>
          </cell>
          <cell r="G1351">
            <v>1</v>
          </cell>
          <cell r="H1351">
            <v>1</v>
          </cell>
          <cell r="I1351">
            <v>1</v>
          </cell>
          <cell r="J1351">
            <v>1</v>
          </cell>
          <cell r="K1351">
            <v>1</v>
          </cell>
          <cell r="L1351">
            <v>1</v>
          </cell>
          <cell r="M1351">
            <v>1</v>
          </cell>
          <cell r="N1351">
            <v>1</v>
          </cell>
          <cell r="O1351">
            <v>1</v>
          </cell>
          <cell r="P1351">
            <v>1</v>
          </cell>
          <cell r="Q1351">
            <v>10</v>
          </cell>
          <cell r="R1351">
            <v>1</v>
          </cell>
        </row>
        <row r="1352">
          <cell r="E1352" t="str">
            <v>梁智仁</v>
          </cell>
          <cell r="F1352" t="str">
            <v>共青团员</v>
          </cell>
          <cell r="G1352">
            <v>1</v>
          </cell>
          <cell r="H1352">
            <v>1</v>
          </cell>
          <cell r="I1352">
            <v>1</v>
          </cell>
          <cell r="J1352">
            <v>1</v>
          </cell>
          <cell r="K1352">
            <v>1</v>
          </cell>
          <cell r="L1352">
            <v>1</v>
          </cell>
          <cell r="M1352">
            <v>1</v>
          </cell>
          <cell r="N1352">
            <v>1</v>
          </cell>
          <cell r="O1352">
            <v>1</v>
          </cell>
          <cell r="P1352">
            <v>1</v>
          </cell>
          <cell r="Q1352">
            <v>10</v>
          </cell>
          <cell r="R1352">
            <v>1</v>
          </cell>
        </row>
        <row r="1353">
          <cell r="E1353" t="str">
            <v>陈天雨</v>
          </cell>
          <cell r="F1353" t="str">
            <v>共青团员</v>
          </cell>
          <cell r="G1353">
            <v>1</v>
          </cell>
          <cell r="H1353">
            <v>1</v>
          </cell>
          <cell r="I1353">
            <v>1</v>
          </cell>
          <cell r="J1353">
            <v>1</v>
          </cell>
          <cell r="K1353">
            <v>1</v>
          </cell>
          <cell r="L1353">
            <v>1</v>
          </cell>
          <cell r="M1353">
            <v>1</v>
          </cell>
          <cell r="N1353">
            <v>1</v>
          </cell>
          <cell r="O1353">
            <v>1</v>
          </cell>
          <cell r="P1353">
            <v>1</v>
          </cell>
          <cell r="Q1353">
            <v>10</v>
          </cell>
          <cell r="R1353">
            <v>1</v>
          </cell>
        </row>
        <row r="1354">
          <cell r="E1354" t="str">
            <v>屈子蕙</v>
          </cell>
          <cell r="F1354" t="str">
            <v>共青团员</v>
          </cell>
          <cell r="G1354">
            <v>1</v>
          </cell>
          <cell r="H1354">
            <v>1</v>
          </cell>
          <cell r="I1354">
            <v>1</v>
          </cell>
          <cell r="J1354">
            <v>1</v>
          </cell>
          <cell r="K1354">
            <v>1</v>
          </cell>
          <cell r="L1354">
            <v>1</v>
          </cell>
          <cell r="M1354">
            <v>1</v>
          </cell>
          <cell r="N1354">
            <v>1</v>
          </cell>
          <cell r="O1354">
            <v>1</v>
          </cell>
          <cell r="P1354">
            <v>1</v>
          </cell>
          <cell r="Q1354">
            <v>10</v>
          </cell>
          <cell r="R1354">
            <v>1</v>
          </cell>
        </row>
        <row r="1355">
          <cell r="E1355" t="str">
            <v>赵怡然</v>
          </cell>
          <cell r="F1355" t="str">
            <v>共青团员</v>
          </cell>
          <cell r="G1355">
            <v>1</v>
          </cell>
          <cell r="H1355">
            <v>1</v>
          </cell>
          <cell r="I1355">
            <v>1</v>
          </cell>
          <cell r="J1355">
            <v>1</v>
          </cell>
          <cell r="K1355">
            <v>1</v>
          </cell>
          <cell r="L1355">
            <v>1</v>
          </cell>
          <cell r="M1355">
            <v>1</v>
          </cell>
          <cell r="N1355">
            <v>1</v>
          </cell>
          <cell r="O1355">
            <v>1</v>
          </cell>
          <cell r="P1355">
            <v>1</v>
          </cell>
          <cell r="Q1355">
            <v>10</v>
          </cell>
          <cell r="R1355">
            <v>1</v>
          </cell>
        </row>
        <row r="1356">
          <cell r="E1356" t="str">
            <v>王钰涵</v>
          </cell>
          <cell r="F1356" t="str">
            <v>共青团员</v>
          </cell>
          <cell r="G1356">
            <v>1</v>
          </cell>
          <cell r="H1356">
            <v>1</v>
          </cell>
          <cell r="I1356">
            <v>1</v>
          </cell>
          <cell r="J1356">
            <v>1</v>
          </cell>
          <cell r="K1356">
            <v>1</v>
          </cell>
          <cell r="L1356">
            <v>1</v>
          </cell>
          <cell r="M1356">
            <v>1</v>
          </cell>
          <cell r="N1356">
            <v>1</v>
          </cell>
          <cell r="O1356">
            <v>1</v>
          </cell>
          <cell r="P1356">
            <v>1</v>
          </cell>
          <cell r="Q1356">
            <v>10</v>
          </cell>
          <cell r="R1356">
            <v>1</v>
          </cell>
        </row>
        <row r="1357">
          <cell r="E1357" t="str">
            <v>毛歆烨</v>
          </cell>
          <cell r="F1357" t="str">
            <v>共青团员</v>
          </cell>
          <cell r="G1357">
            <v>1</v>
          </cell>
          <cell r="H1357">
            <v>1</v>
          </cell>
          <cell r="I1357">
            <v>1</v>
          </cell>
          <cell r="J1357">
            <v>1</v>
          </cell>
          <cell r="K1357">
            <v>1</v>
          </cell>
          <cell r="L1357">
            <v>1</v>
          </cell>
          <cell r="M1357">
            <v>1</v>
          </cell>
          <cell r="N1357">
            <v>1</v>
          </cell>
          <cell r="O1357">
            <v>1</v>
          </cell>
          <cell r="P1357">
            <v>1</v>
          </cell>
          <cell r="Q1357">
            <v>10</v>
          </cell>
          <cell r="R1357">
            <v>1</v>
          </cell>
        </row>
        <row r="1358">
          <cell r="E1358" t="str">
            <v>冯达</v>
          </cell>
          <cell r="F1358" t="str">
            <v>共青团员</v>
          </cell>
          <cell r="G1358">
            <v>1</v>
          </cell>
          <cell r="H1358">
            <v>1</v>
          </cell>
          <cell r="I1358">
            <v>1</v>
          </cell>
          <cell r="J1358">
            <v>1</v>
          </cell>
          <cell r="K1358">
            <v>1</v>
          </cell>
          <cell r="L1358">
            <v>1</v>
          </cell>
          <cell r="M1358">
            <v>1</v>
          </cell>
          <cell r="N1358">
            <v>1</v>
          </cell>
          <cell r="O1358">
            <v>1</v>
          </cell>
          <cell r="P1358">
            <v>1</v>
          </cell>
          <cell r="Q1358">
            <v>10</v>
          </cell>
          <cell r="R1358">
            <v>1</v>
          </cell>
        </row>
        <row r="1359">
          <cell r="E1359" t="str">
            <v>洪跃嘉</v>
          </cell>
          <cell r="F1359" t="str">
            <v>共青团员</v>
          </cell>
          <cell r="G1359">
            <v>1</v>
          </cell>
          <cell r="H1359">
            <v>1</v>
          </cell>
          <cell r="I1359">
            <v>1</v>
          </cell>
          <cell r="J1359">
            <v>1</v>
          </cell>
          <cell r="K1359">
            <v>1</v>
          </cell>
          <cell r="L1359">
            <v>1</v>
          </cell>
          <cell r="M1359">
            <v>1</v>
          </cell>
          <cell r="N1359">
            <v>1</v>
          </cell>
          <cell r="O1359">
            <v>1</v>
          </cell>
          <cell r="P1359">
            <v>1</v>
          </cell>
          <cell r="Q1359">
            <v>10</v>
          </cell>
          <cell r="R1359">
            <v>1</v>
          </cell>
        </row>
        <row r="1360">
          <cell r="E1360" t="str">
            <v>林雨铖</v>
          </cell>
          <cell r="F1360" t="str">
            <v>共青团员</v>
          </cell>
          <cell r="G1360">
            <v>1</v>
          </cell>
          <cell r="H1360">
            <v>1</v>
          </cell>
          <cell r="I1360">
            <v>1</v>
          </cell>
          <cell r="J1360">
            <v>1</v>
          </cell>
          <cell r="K1360">
            <v>1</v>
          </cell>
          <cell r="L1360">
            <v>1</v>
          </cell>
          <cell r="M1360">
            <v>1</v>
          </cell>
          <cell r="N1360">
            <v>1</v>
          </cell>
          <cell r="O1360">
            <v>1</v>
          </cell>
          <cell r="P1360">
            <v>1</v>
          </cell>
          <cell r="Q1360">
            <v>10</v>
          </cell>
          <cell r="R1360">
            <v>1</v>
          </cell>
        </row>
        <row r="1361">
          <cell r="E1361" t="str">
            <v>蔡宇航</v>
          </cell>
          <cell r="F1361" t="str">
            <v>共青团员</v>
          </cell>
          <cell r="G1361">
            <v>1</v>
          </cell>
          <cell r="H1361">
            <v>1</v>
          </cell>
          <cell r="I1361">
            <v>1</v>
          </cell>
          <cell r="J1361">
            <v>1</v>
          </cell>
          <cell r="K1361">
            <v>1</v>
          </cell>
          <cell r="L1361">
            <v>1</v>
          </cell>
          <cell r="M1361">
            <v>1</v>
          </cell>
          <cell r="N1361">
            <v>1</v>
          </cell>
          <cell r="O1361">
            <v>1</v>
          </cell>
          <cell r="P1361">
            <v>1</v>
          </cell>
          <cell r="Q1361">
            <v>10</v>
          </cell>
          <cell r="R1361">
            <v>1</v>
          </cell>
        </row>
        <row r="1362">
          <cell r="E1362" t="str">
            <v>洪俊杰</v>
          </cell>
          <cell r="F1362" t="str">
            <v>共青团员</v>
          </cell>
          <cell r="G1362">
            <v>1</v>
          </cell>
          <cell r="H1362">
            <v>1</v>
          </cell>
          <cell r="I1362">
            <v>1</v>
          </cell>
          <cell r="J1362">
            <v>1</v>
          </cell>
          <cell r="K1362">
            <v>1</v>
          </cell>
          <cell r="L1362">
            <v>1</v>
          </cell>
          <cell r="M1362">
            <v>1</v>
          </cell>
          <cell r="N1362">
            <v>1</v>
          </cell>
          <cell r="O1362">
            <v>1</v>
          </cell>
          <cell r="P1362">
            <v>1</v>
          </cell>
          <cell r="Q1362">
            <v>10</v>
          </cell>
          <cell r="R1362">
            <v>1</v>
          </cell>
        </row>
        <row r="1363">
          <cell r="E1363" t="str">
            <v>蒋徐杰</v>
          </cell>
          <cell r="F1363" t="str">
            <v>共青团员</v>
          </cell>
          <cell r="G1363">
            <v>1</v>
          </cell>
          <cell r="H1363">
            <v>1</v>
          </cell>
          <cell r="I1363">
            <v>1</v>
          </cell>
          <cell r="J1363">
            <v>1</v>
          </cell>
          <cell r="K1363">
            <v>1</v>
          </cell>
          <cell r="L1363">
            <v>1</v>
          </cell>
          <cell r="M1363">
            <v>1</v>
          </cell>
          <cell r="N1363">
            <v>1</v>
          </cell>
          <cell r="O1363">
            <v>1</v>
          </cell>
          <cell r="P1363">
            <v>1</v>
          </cell>
          <cell r="Q1363">
            <v>10</v>
          </cell>
          <cell r="R1363">
            <v>1</v>
          </cell>
        </row>
        <row r="1364">
          <cell r="E1364" t="str">
            <v>胡若惜</v>
          </cell>
          <cell r="F1364" t="str">
            <v>共青团员</v>
          </cell>
          <cell r="G1364">
            <v>1</v>
          </cell>
          <cell r="H1364">
            <v>1</v>
          </cell>
          <cell r="I1364">
            <v>1</v>
          </cell>
          <cell r="J1364">
            <v>1</v>
          </cell>
          <cell r="K1364">
            <v>1</v>
          </cell>
          <cell r="L1364">
            <v>1</v>
          </cell>
          <cell r="M1364">
            <v>1</v>
          </cell>
          <cell r="N1364">
            <v>1</v>
          </cell>
          <cell r="O1364">
            <v>1</v>
          </cell>
          <cell r="P1364">
            <v>1</v>
          </cell>
          <cell r="Q1364">
            <v>10</v>
          </cell>
          <cell r="R1364">
            <v>1</v>
          </cell>
        </row>
        <row r="1365">
          <cell r="E1365" t="str">
            <v>王沁怡</v>
          </cell>
          <cell r="F1365" t="str">
            <v>共青团员</v>
          </cell>
          <cell r="G1365">
            <v>1</v>
          </cell>
          <cell r="H1365">
            <v>1</v>
          </cell>
          <cell r="I1365">
            <v>1</v>
          </cell>
          <cell r="J1365">
            <v>1</v>
          </cell>
          <cell r="K1365">
            <v>1</v>
          </cell>
          <cell r="L1365">
            <v>1</v>
          </cell>
          <cell r="M1365">
            <v>1</v>
          </cell>
          <cell r="N1365">
            <v>1</v>
          </cell>
          <cell r="O1365">
            <v>1</v>
          </cell>
          <cell r="P1365">
            <v>1</v>
          </cell>
          <cell r="Q1365">
            <v>10</v>
          </cell>
          <cell r="R1365">
            <v>1</v>
          </cell>
        </row>
        <row r="1366">
          <cell r="E1366" t="str">
            <v>李思宇</v>
          </cell>
          <cell r="F1366" t="str">
            <v>共青团员</v>
          </cell>
          <cell r="G1366">
            <v>1</v>
          </cell>
          <cell r="H1366">
            <v>1</v>
          </cell>
          <cell r="I1366">
            <v>1</v>
          </cell>
          <cell r="J1366">
            <v>1</v>
          </cell>
          <cell r="K1366">
            <v>1</v>
          </cell>
          <cell r="L1366">
            <v>1</v>
          </cell>
          <cell r="M1366">
            <v>1</v>
          </cell>
          <cell r="N1366">
            <v>1</v>
          </cell>
          <cell r="O1366">
            <v>1</v>
          </cell>
          <cell r="P1366">
            <v>1</v>
          </cell>
          <cell r="Q1366">
            <v>10</v>
          </cell>
          <cell r="R1366">
            <v>1</v>
          </cell>
        </row>
        <row r="1367">
          <cell r="E1367" t="str">
            <v>林宣翰</v>
          </cell>
          <cell r="F1367" t="str">
            <v>共青团员</v>
          </cell>
          <cell r="G1367">
            <v>1</v>
          </cell>
          <cell r="H1367">
            <v>1</v>
          </cell>
          <cell r="I1367">
            <v>1</v>
          </cell>
          <cell r="J1367">
            <v>1</v>
          </cell>
          <cell r="K1367">
            <v>1</v>
          </cell>
          <cell r="L1367">
            <v>1</v>
          </cell>
          <cell r="M1367">
            <v>1</v>
          </cell>
          <cell r="N1367">
            <v>1</v>
          </cell>
          <cell r="O1367">
            <v>1</v>
          </cell>
          <cell r="P1367">
            <v>1</v>
          </cell>
          <cell r="Q1367">
            <v>10</v>
          </cell>
          <cell r="R1367">
            <v>1</v>
          </cell>
        </row>
        <row r="1368">
          <cell r="E1368" t="str">
            <v>毛杰</v>
          </cell>
          <cell r="F1368" t="str">
            <v>共青团员</v>
          </cell>
          <cell r="G1368">
            <v>1</v>
          </cell>
          <cell r="H1368">
            <v>1</v>
          </cell>
          <cell r="I1368">
            <v>1</v>
          </cell>
          <cell r="J1368">
            <v>1</v>
          </cell>
          <cell r="K1368">
            <v>1</v>
          </cell>
          <cell r="L1368">
            <v>1</v>
          </cell>
          <cell r="M1368">
            <v>1</v>
          </cell>
          <cell r="N1368">
            <v>1</v>
          </cell>
          <cell r="O1368">
            <v>1</v>
          </cell>
          <cell r="P1368">
            <v>1</v>
          </cell>
          <cell r="Q1368">
            <v>10</v>
          </cell>
          <cell r="R1368">
            <v>1</v>
          </cell>
        </row>
        <row r="1369">
          <cell r="E1369" t="str">
            <v>严琳淑</v>
          </cell>
          <cell r="F1369" t="str">
            <v>共青团员</v>
          </cell>
          <cell r="G1369">
            <v>1</v>
          </cell>
          <cell r="H1369">
            <v>1</v>
          </cell>
          <cell r="I1369">
            <v>1</v>
          </cell>
          <cell r="J1369">
            <v>1</v>
          </cell>
          <cell r="K1369">
            <v>1</v>
          </cell>
          <cell r="L1369">
            <v>1</v>
          </cell>
          <cell r="M1369">
            <v>1</v>
          </cell>
          <cell r="N1369">
            <v>1</v>
          </cell>
          <cell r="O1369">
            <v>1</v>
          </cell>
          <cell r="P1369">
            <v>1</v>
          </cell>
          <cell r="Q1369">
            <v>10</v>
          </cell>
          <cell r="R1369">
            <v>1</v>
          </cell>
        </row>
        <row r="1370">
          <cell r="E1370" t="str">
            <v>陈宇博</v>
          </cell>
          <cell r="F1370" t="str">
            <v>共青团员</v>
          </cell>
          <cell r="G1370">
            <v>1</v>
          </cell>
          <cell r="H1370">
            <v>1</v>
          </cell>
          <cell r="I1370">
            <v>1</v>
          </cell>
          <cell r="J1370">
            <v>1</v>
          </cell>
          <cell r="K1370">
            <v>1</v>
          </cell>
          <cell r="L1370">
            <v>1</v>
          </cell>
          <cell r="M1370">
            <v>1</v>
          </cell>
          <cell r="N1370">
            <v>1</v>
          </cell>
          <cell r="O1370">
            <v>1</v>
          </cell>
          <cell r="P1370">
            <v>1</v>
          </cell>
          <cell r="Q1370">
            <v>10</v>
          </cell>
          <cell r="R1370">
            <v>1</v>
          </cell>
        </row>
        <row r="1371">
          <cell r="E1371" t="str">
            <v>柴行健</v>
          </cell>
          <cell r="F1371" t="str">
            <v>共青团员</v>
          </cell>
          <cell r="G1371">
            <v>1</v>
          </cell>
          <cell r="H1371">
            <v>1</v>
          </cell>
          <cell r="I1371">
            <v>1</v>
          </cell>
          <cell r="J1371">
            <v>1</v>
          </cell>
          <cell r="K1371">
            <v>1</v>
          </cell>
          <cell r="L1371">
            <v>1</v>
          </cell>
          <cell r="M1371">
            <v>1</v>
          </cell>
          <cell r="N1371">
            <v>1</v>
          </cell>
          <cell r="O1371">
            <v>1</v>
          </cell>
          <cell r="P1371">
            <v>1</v>
          </cell>
          <cell r="Q1371">
            <v>10</v>
          </cell>
          <cell r="R1371">
            <v>1</v>
          </cell>
        </row>
        <row r="1372">
          <cell r="E1372" t="str">
            <v>吕乐园</v>
          </cell>
          <cell r="F1372" t="str">
            <v>共青团员</v>
          </cell>
          <cell r="G1372">
            <v>1</v>
          </cell>
          <cell r="H1372">
            <v>1</v>
          </cell>
          <cell r="I1372">
            <v>1</v>
          </cell>
          <cell r="J1372">
            <v>1</v>
          </cell>
          <cell r="K1372">
            <v>1</v>
          </cell>
          <cell r="L1372">
            <v>1</v>
          </cell>
          <cell r="M1372">
            <v>1</v>
          </cell>
          <cell r="N1372">
            <v>1</v>
          </cell>
          <cell r="O1372">
            <v>1</v>
          </cell>
          <cell r="P1372">
            <v>1</v>
          </cell>
          <cell r="Q1372">
            <v>10</v>
          </cell>
          <cell r="R1372">
            <v>1</v>
          </cell>
        </row>
        <row r="1373">
          <cell r="E1373" t="str">
            <v>秦培翔</v>
          </cell>
          <cell r="F1373" t="str">
            <v>共青团员</v>
          </cell>
          <cell r="G1373">
            <v>1</v>
          </cell>
          <cell r="H1373">
            <v>1</v>
          </cell>
          <cell r="I1373">
            <v>1</v>
          </cell>
          <cell r="J1373">
            <v>1</v>
          </cell>
          <cell r="K1373">
            <v>1</v>
          </cell>
          <cell r="L1373">
            <v>1</v>
          </cell>
          <cell r="M1373">
            <v>1</v>
          </cell>
          <cell r="N1373">
            <v>1</v>
          </cell>
          <cell r="O1373">
            <v>1</v>
          </cell>
          <cell r="P1373">
            <v>1</v>
          </cell>
          <cell r="Q1373">
            <v>10</v>
          </cell>
          <cell r="R1373">
            <v>1</v>
          </cell>
        </row>
        <row r="1374">
          <cell r="E1374" t="str">
            <v>王宇涵</v>
          </cell>
          <cell r="F1374" t="str">
            <v>共青团员</v>
          </cell>
          <cell r="G1374">
            <v>1</v>
          </cell>
          <cell r="H1374">
            <v>1</v>
          </cell>
          <cell r="I1374">
            <v>1</v>
          </cell>
          <cell r="J1374">
            <v>1</v>
          </cell>
          <cell r="K1374">
            <v>1</v>
          </cell>
          <cell r="L1374">
            <v>1</v>
          </cell>
          <cell r="M1374">
            <v>1</v>
          </cell>
          <cell r="N1374">
            <v>1</v>
          </cell>
          <cell r="O1374">
            <v>1</v>
          </cell>
          <cell r="P1374">
            <v>1</v>
          </cell>
          <cell r="Q1374">
            <v>10</v>
          </cell>
          <cell r="R1374">
            <v>1</v>
          </cell>
        </row>
        <row r="1375">
          <cell r="E1375" t="str">
            <v>陈思州</v>
          </cell>
          <cell r="F1375" t="str">
            <v>共青团员</v>
          </cell>
          <cell r="G1375">
            <v>1</v>
          </cell>
          <cell r="H1375">
            <v>1</v>
          </cell>
          <cell r="I1375">
            <v>1</v>
          </cell>
          <cell r="J1375">
            <v>1</v>
          </cell>
          <cell r="K1375">
            <v>1</v>
          </cell>
          <cell r="L1375">
            <v>1</v>
          </cell>
          <cell r="M1375">
            <v>1</v>
          </cell>
          <cell r="N1375">
            <v>1</v>
          </cell>
          <cell r="O1375">
            <v>1</v>
          </cell>
          <cell r="P1375">
            <v>1</v>
          </cell>
          <cell r="Q1375">
            <v>10</v>
          </cell>
          <cell r="R1375">
            <v>1</v>
          </cell>
        </row>
        <row r="1376">
          <cell r="E1376" t="str">
            <v>梁皓宇</v>
          </cell>
          <cell r="F1376" t="str">
            <v>共青团员</v>
          </cell>
          <cell r="G1376">
            <v>1</v>
          </cell>
          <cell r="H1376">
            <v>1</v>
          </cell>
          <cell r="I1376">
            <v>1</v>
          </cell>
          <cell r="J1376">
            <v>1</v>
          </cell>
          <cell r="K1376">
            <v>1</v>
          </cell>
          <cell r="L1376">
            <v>1</v>
          </cell>
          <cell r="M1376">
            <v>1</v>
          </cell>
          <cell r="N1376">
            <v>1</v>
          </cell>
          <cell r="O1376">
            <v>1</v>
          </cell>
          <cell r="P1376">
            <v>1</v>
          </cell>
          <cell r="Q1376">
            <v>10</v>
          </cell>
          <cell r="R1376">
            <v>1</v>
          </cell>
        </row>
        <row r="1377">
          <cell r="E1377" t="str">
            <v>黄浩</v>
          </cell>
          <cell r="F1377" t="str">
            <v>共青团员</v>
          </cell>
          <cell r="G1377">
            <v>1</v>
          </cell>
          <cell r="H1377">
            <v>1</v>
          </cell>
          <cell r="I1377">
            <v>1</v>
          </cell>
          <cell r="J1377">
            <v>1</v>
          </cell>
          <cell r="K1377">
            <v>1</v>
          </cell>
          <cell r="L1377">
            <v>1</v>
          </cell>
          <cell r="M1377">
            <v>1</v>
          </cell>
          <cell r="N1377">
            <v>1</v>
          </cell>
          <cell r="O1377">
            <v>1</v>
          </cell>
          <cell r="P1377">
            <v>1</v>
          </cell>
          <cell r="Q1377">
            <v>10</v>
          </cell>
          <cell r="R1377">
            <v>1</v>
          </cell>
        </row>
        <row r="1378">
          <cell r="E1378" t="str">
            <v>付馨愉</v>
          </cell>
          <cell r="F1378" t="str">
            <v>共青团员</v>
          </cell>
          <cell r="G1378">
            <v>1</v>
          </cell>
          <cell r="H1378">
            <v>1</v>
          </cell>
          <cell r="I1378">
            <v>1</v>
          </cell>
          <cell r="J1378">
            <v>1</v>
          </cell>
          <cell r="K1378">
            <v>1</v>
          </cell>
          <cell r="L1378">
            <v>1</v>
          </cell>
          <cell r="M1378">
            <v>1</v>
          </cell>
          <cell r="N1378">
            <v>1</v>
          </cell>
          <cell r="O1378">
            <v>1</v>
          </cell>
          <cell r="P1378">
            <v>1</v>
          </cell>
          <cell r="Q1378">
            <v>10</v>
          </cell>
          <cell r="R1378">
            <v>1</v>
          </cell>
        </row>
        <row r="1379">
          <cell r="E1379" t="str">
            <v>史俊杰</v>
          </cell>
          <cell r="F1379" t="str">
            <v>共青团员</v>
          </cell>
          <cell r="G1379">
            <v>1</v>
          </cell>
          <cell r="H1379">
            <v>1</v>
          </cell>
          <cell r="I1379">
            <v>1</v>
          </cell>
          <cell r="J1379">
            <v>1</v>
          </cell>
          <cell r="K1379">
            <v>1</v>
          </cell>
          <cell r="L1379">
            <v>1</v>
          </cell>
          <cell r="M1379">
            <v>1</v>
          </cell>
          <cell r="N1379">
            <v>1</v>
          </cell>
          <cell r="O1379">
            <v>1</v>
          </cell>
          <cell r="P1379">
            <v>1</v>
          </cell>
          <cell r="Q1379">
            <v>10</v>
          </cell>
          <cell r="R1379">
            <v>1</v>
          </cell>
        </row>
        <row r="1380">
          <cell r="E1380" t="str">
            <v>傅琳翔</v>
          </cell>
          <cell r="F1380" t="str">
            <v>共青团员</v>
          </cell>
          <cell r="G1380">
            <v>1</v>
          </cell>
          <cell r="H1380">
            <v>1</v>
          </cell>
          <cell r="I1380">
            <v>1</v>
          </cell>
          <cell r="J1380">
            <v>1</v>
          </cell>
          <cell r="K1380">
            <v>1</v>
          </cell>
          <cell r="L1380">
            <v>1</v>
          </cell>
          <cell r="M1380">
            <v>1</v>
          </cell>
          <cell r="N1380">
            <v>1</v>
          </cell>
          <cell r="O1380">
            <v>1</v>
          </cell>
          <cell r="P1380">
            <v>1</v>
          </cell>
          <cell r="Q1380">
            <v>10</v>
          </cell>
          <cell r="R1380">
            <v>1</v>
          </cell>
        </row>
        <row r="1381">
          <cell r="E1381" t="str">
            <v>丁敬轩</v>
          </cell>
          <cell r="F1381" t="str">
            <v>共青团员</v>
          </cell>
          <cell r="G1381">
            <v>1</v>
          </cell>
          <cell r="H1381">
            <v>1</v>
          </cell>
          <cell r="I1381">
            <v>1</v>
          </cell>
          <cell r="J1381">
            <v>1</v>
          </cell>
          <cell r="K1381">
            <v>1</v>
          </cell>
          <cell r="L1381">
            <v>1</v>
          </cell>
          <cell r="M1381">
            <v>1</v>
          </cell>
          <cell r="N1381">
            <v>1</v>
          </cell>
          <cell r="O1381">
            <v>1</v>
          </cell>
          <cell r="P1381">
            <v>1</v>
          </cell>
          <cell r="Q1381">
            <v>10</v>
          </cell>
          <cell r="R1381">
            <v>1</v>
          </cell>
        </row>
        <row r="1382">
          <cell r="E1382" t="str">
            <v>安达</v>
          </cell>
          <cell r="F1382" t="str">
            <v>共青团员</v>
          </cell>
          <cell r="G1382">
            <v>1</v>
          </cell>
          <cell r="H1382">
            <v>1</v>
          </cell>
          <cell r="I1382">
            <v>1</v>
          </cell>
          <cell r="J1382">
            <v>1</v>
          </cell>
          <cell r="K1382">
            <v>1</v>
          </cell>
          <cell r="L1382">
            <v>1</v>
          </cell>
          <cell r="M1382">
            <v>1</v>
          </cell>
          <cell r="N1382">
            <v>1</v>
          </cell>
          <cell r="O1382">
            <v>1</v>
          </cell>
          <cell r="P1382">
            <v>1</v>
          </cell>
          <cell r="Q1382">
            <v>10</v>
          </cell>
          <cell r="R1382">
            <v>1</v>
          </cell>
        </row>
        <row r="1383">
          <cell r="E1383" t="str">
            <v>李晨泽</v>
          </cell>
          <cell r="F1383" t="str">
            <v>共青团员</v>
          </cell>
          <cell r="G1383">
            <v>1</v>
          </cell>
          <cell r="H1383">
            <v>1</v>
          </cell>
          <cell r="I1383">
            <v>1</v>
          </cell>
          <cell r="J1383">
            <v>1</v>
          </cell>
          <cell r="K1383">
            <v>1</v>
          </cell>
          <cell r="L1383">
            <v>1</v>
          </cell>
          <cell r="M1383">
            <v>1</v>
          </cell>
          <cell r="N1383">
            <v>1</v>
          </cell>
          <cell r="O1383">
            <v>1</v>
          </cell>
          <cell r="P1383">
            <v>1</v>
          </cell>
          <cell r="Q1383">
            <v>10</v>
          </cell>
          <cell r="R1383">
            <v>1</v>
          </cell>
        </row>
        <row r="1384">
          <cell r="E1384" t="str">
            <v>郑毅涛</v>
          </cell>
          <cell r="F1384" t="str">
            <v>共青团员</v>
          </cell>
          <cell r="G1384">
            <v>1</v>
          </cell>
          <cell r="H1384">
            <v>1</v>
          </cell>
          <cell r="I1384">
            <v>1</v>
          </cell>
          <cell r="J1384">
            <v>1</v>
          </cell>
          <cell r="K1384">
            <v>1</v>
          </cell>
          <cell r="L1384">
            <v>1</v>
          </cell>
          <cell r="M1384">
            <v>1</v>
          </cell>
          <cell r="N1384">
            <v>1</v>
          </cell>
          <cell r="O1384">
            <v>1</v>
          </cell>
          <cell r="P1384">
            <v>1</v>
          </cell>
          <cell r="Q1384">
            <v>10</v>
          </cell>
          <cell r="R1384">
            <v>1</v>
          </cell>
        </row>
        <row r="1385">
          <cell r="E1385" t="str">
            <v>林思佟</v>
          </cell>
          <cell r="F1385" t="str">
            <v>共青团员</v>
          </cell>
          <cell r="G1385">
            <v>1</v>
          </cell>
          <cell r="H1385">
            <v>1</v>
          </cell>
          <cell r="I1385">
            <v>1</v>
          </cell>
          <cell r="J1385">
            <v>1</v>
          </cell>
          <cell r="K1385">
            <v>1</v>
          </cell>
          <cell r="L1385">
            <v>1</v>
          </cell>
          <cell r="M1385">
            <v>1</v>
          </cell>
          <cell r="N1385">
            <v>1</v>
          </cell>
          <cell r="O1385">
            <v>1</v>
          </cell>
          <cell r="P1385">
            <v>1</v>
          </cell>
          <cell r="Q1385">
            <v>10</v>
          </cell>
          <cell r="R1385">
            <v>1</v>
          </cell>
        </row>
        <row r="1386">
          <cell r="E1386" t="str">
            <v>黄诗甜</v>
          </cell>
          <cell r="F1386" t="str">
            <v>共青团员</v>
          </cell>
          <cell r="G1386">
            <v>1</v>
          </cell>
          <cell r="H1386">
            <v>1</v>
          </cell>
          <cell r="I1386">
            <v>1</v>
          </cell>
          <cell r="J1386">
            <v>1</v>
          </cell>
          <cell r="K1386">
            <v>1</v>
          </cell>
          <cell r="L1386">
            <v>1</v>
          </cell>
          <cell r="M1386">
            <v>1</v>
          </cell>
          <cell r="N1386">
            <v>1</v>
          </cell>
          <cell r="O1386">
            <v>1</v>
          </cell>
          <cell r="P1386">
            <v>1</v>
          </cell>
          <cell r="Q1386">
            <v>10</v>
          </cell>
          <cell r="R1386">
            <v>1</v>
          </cell>
        </row>
        <row r="1387">
          <cell r="E1387" t="str">
            <v>王潇</v>
          </cell>
          <cell r="F1387" t="str">
            <v>共青团员</v>
          </cell>
          <cell r="G1387">
            <v>1</v>
          </cell>
          <cell r="H1387">
            <v>1</v>
          </cell>
          <cell r="I1387">
            <v>1</v>
          </cell>
          <cell r="J1387">
            <v>1</v>
          </cell>
          <cell r="K1387">
            <v>1</v>
          </cell>
          <cell r="L1387">
            <v>1</v>
          </cell>
          <cell r="M1387">
            <v>1</v>
          </cell>
          <cell r="N1387">
            <v>1</v>
          </cell>
          <cell r="O1387">
            <v>1</v>
          </cell>
          <cell r="P1387">
            <v>1</v>
          </cell>
          <cell r="Q1387">
            <v>10</v>
          </cell>
          <cell r="R1387">
            <v>1</v>
          </cell>
        </row>
        <row r="1388">
          <cell r="E1388" t="str">
            <v>李宏菁</v>
          </cell>
          <cell r="F1388" t="str">
            <v>共青团员</v>
          </cell>
          <cell r="G1388">
            <v>1</v>
          </cell>
          <cell r="H1388">
            <v>1</v>
          </cell>
          <cell r="I1388">
            <v>1</v>
          </cell>
          <cell r="J1388">
            <v>1</v>
          </cell>
          <cell r="K1388">
            <v>1</v>
          </cell>
          <cell r="L1388">
            <v>1</v>
          </cell>
          <cell r="M1388">
            <v>1</v>
          </cell>
          <cell r="N1388">
            <v>1</v>
          </cell>
          <cell r="O1388">
            <v>1</v>
          </cell>
          <cell r="P1388">
            <v>1</v>
          </cell>
          <cell r="Q1388">
            <v>10</v>
          </cell>
          <cell r="R1388">
            <v>1</v>
          </cell>
        </row>
        <row r="1389">
          <cell r="E1389" t="str">
            <v>伍绍东</v>
          </cell>
          <cell r="F1389" t="str">
            <v>共青团员</v>
          </cell>
          <cell r="G1389">
            <v>1</v>
          </cell>
          <cell r="H1389">
            <v>1</v>
          </cell>
          <cell r="I1389">
            <v>1</v>
          </cell>
          <cell r="J1389">
            <v>1</v>
          </cell>
          <cell r="K1389">
            <v>0</v>
          </cell>
          <cell r="L1389">
            <v>0</v>
          </cell>
          <cell r="M1389">
            <v>1</v>
          </cell>
          <cell r="N1389">
            <v>1</v>
          </cell>
          <cell r="O1389">
            <v>1</v>
          </cell>
          <cell r="P1389">
            <v>1</v>
          </cell>
          <cell r="Q1389">
            <v>8</v>
          </cell>
          <cell r="R1389">
            <v>0.5</v>
          </cell>
        </row>
        <row r="1390">
          <cell r="E1390" t="str">
            <v>郑佳乐</v>
          </cell>
          <cell r="F1390" t="str">
            <v>共青团员</v>
          </cell>
          <cell r="G1390">
            <v>1</v>
          </cell>
          <cell r="H1390">
            <v>1</v>
          </cell>
          <cell r="I1390">
            <v>1</v>
          </cell>
          <cell r="J1390">
            <v>1</v>
          </cell>
          <cell r="K1390">
            <v>1</v>
          </cell>
          <cell r="L1390">
            <v>1</v>
          </cell>
          <cell r="M1390">
            <v>1</v>
          </cell>
          <cell r="N1390">
            <v>1</v>
          </cell>
          <cell r="O1390">
            <v>1</v>
          </cell>
          <cell r="P1390">
            <v>1</v>
          </cell>
          <cell r="Q1390">
            <v>10</v>
          </cell>
          <cell r="R1390">
            <v>1</v>
          </cell>
        </row>
        <row r="1391">
          <cell r="E1391" t="str">
            <v>侯健敏</v>
          </cell>
          <cell r="F1391" t="str">
            <v>共青团员</v>
          </cell>
          <cell r="G1391">
            <v>1</v>
          </cell>
          <cell r="H1391">
            <v>1</v>
          </cell>
          <cell r="I1391">
            <v>1</v>
          </cell>
          <cell r="J1391">
            <v>1</v>
          </cell>
          <cell r="K1391">
            <v>0</v>
          </cell>
          <cell r="L1391">
            <v>0</v>
          </cell>
          <cell r="M1391">
            <v>1</v>
          </cell>
          <cell r="N1391">
            <v>1</v>
          </cell>
          <cell r="O1391">
            <v>1</v>
          </cell>
          <cell r="P1391">
            <v>1</v>
          </cell>
          <cell r="Q1391">
            <v>8</v>
          </cell>
          <cell r="R1391">
            <v>0.5</v>
          </cell>
        </row>
        <row r="1392">
          <cell r="E1392" t="str">
            <v>陈星宇</v>
          </cell>
          <cell r="F1392" t="str">
            <v>共青团员</v>
          </cell>
          <cell r="G1392">
            <v>1</v>
          </cell>
          <cell r="H1392">
            <v>1</v>
          </cell>
          <cell r="I1392">
            <v>1</v>
          </cell>
          <cell r="J1392">
            <v>1</v>
          </cell>
          <cell r="K1392">
            <v>1</v>
          </cell>
          <cell r="L1392">
            <v>1</v>
          </cell>
          <cell r="M1392">
            <v>1</v>
          </cell>
          <cell r="N1392">
            <v>1</v>
          </cell>
          <cell r="O1392">
            <v>1</v>
          </cell>
          <cell r="P1392">
            <v>1</v>
          </cell>
          <cell r="Q1392">
            <v>10</v>
          </cell>
          <cell r="R1392">
            <v>1</v>
          </cell>
        </row>
        <row r="1393">
          <cell r="E1393" t="str">
            <v>马海</v>
          </cell>
          <cell r="F1393" t="str">
            <v>共青团员</v>
          </cell>
          <cell r="G1393">
            <v>1</v>
          </cell>
          <cell r="H1393">
            <v>1</v>
          </cell>
          <cell r="I1393">
            <v>1</v>
          </cell>
          <cell r="J1393">
            <v>1</v>
          </cell>
          <cell r="K1393">
            <v>0</v>
          </cell>
          <cell r="L1393">
            <v>0</v>
          </cell>
          <cell r="M1393">
            <v>1</v>
          </cell>
          <cell r="N1393">
            <v>1</v>
          </cell>
          <cell r="O1393">
            <v>1</v>
          </cell>
          <cell r="P1393">
            <v>1</v>
          </cell>
          <cell r="Q1393">
            <v>8</v>
          </cell>
          <cell r="R1393">
            <v>0.5</v>
          </cell>
        </row>
        <row r="1394">
          <cell r="E1394" t="str">
            <v>付金涛</v>
          </cell>
          <cell r="F1394" t="str">
            <v>共青团员</v>
          </cell>
          <cell r="G1394">
            <v>1</v>
          </cell>
          <cell r="H1394">
            <v>1</v>
          </cell>
          <cell r="I1394">
            <v>1</v>
          </cell>
          <cell r="J1394">
            <v>1</v>
          </cell>
          <cell r="K1394">
            <v>1</v>
          </cell>
          <cell r="L1394">
            <v>1</v>
          </cell>
          <cell r="M1394">
            <v>1</v>
          </cell>
          <cell r="N1394">
            <v>1</v>
          </cell>
          <cell r="O1394">
            <v>1</v>
          </cell>
          <cell r="P1394">
            <v>1</v>
          </cell>
          <cell r="Q1394">
            <v>10</v>
          </cell>
          <cell r="R1394">
            <v>1</v>
          </cell>
        </row>
        <row r="1395">
          <cell r="E1395" t="str">
            <v>李佳璐</v>
          </cell>
          <cell r="F1395" t="str">
            <v>共青团员</v>
          </cell>
          <cell r="G1395">
            <v>1</v>
          </cell>
          <cell r="H1395">
            <v>1</v>
          </cell>
          <cell r="I1395">
            <v>1</v>
          </cell>
          <cell r="J1395">
            <v>1</v>
          </cell>
          <cell r="K1395">
            <v>1</v>
          </cell>
          <cell r="L1395">
            <v>1</v>
          </cell>
          <cell r="M1395">
            <v>1</v>
          </cell>
          <cell r="N1395">
            <v>1</v>
          </cell>
          <cell r="O1395">
            <v>1</v>
          </cell>
          <cell r="P1395">
            <v>1</v>
          </cell>
          <cell r="Q1395">
            <v>10</v>
          </cell>
          <cell r="R1395">
            <v>1</v>
          </cell>
        </row>
        <row r="1396">
          <cell r="E1396" t="str">
            <v>冯亚丽</v>
          </cell>
          <cell r="F1396" t="str">
            <v>共青团员</v>
          </cell>
          <cell r="G1396">
            <v>1</v>
          </cell>
          <cell r="H1396">
            <v>1</v>
          </cell>
          <cell r="I1396">
            <v>1</v>
          </cell>
          <cell r="J1396">
            <v>1</v>
          </cell>
          <cell r="K1396">
            <v>1</v>
          </cell>
          <cell r="L1396">
            <v>1</v>
          </cell>
          <cell r="M1396">
            <v>1</v>
          </cell>
          <cell r="N1396">
            <v>1</v>
          </cell>
          <cell r="O1396">
            <v>1</v>
          </cell>
          <cell r="P1396">
            <v>1</v>
          </cell>
          <cell r="Q1396">
            <v>10</v>
          </cell>
          <cell r="R1396">
            <v>1</v>
          </cell>
        </row>
        <row r="1397">
          <cell r="E1397" t="str">
            <v>高翔</v>
          </cell>
          <cell r="F1397" t="str">
            <v>共青团员</v>
          </cell>
          <cell r="G1397">
            <v>1</v>
          </cell>
          <cell r="H1397">
            <v>1</v>
          </cell>
          <cell r="I1397">
            <v>1</v>
          </cell>
          <cell r="J1397">
            <v>1</v>
          </cell>
          <cell r="K1397">
            <v>1</v>
          </cell>
          <cell r="L1397">
            <v>1</v>
          </cell>
          <cell r="M1397">
            <v>1</v>
          </cell>
          <cell r="N1397">
            <v>1</v>
          </cell>
          <cell r="O1397">
            <v>1</v>
          </cell>
          <cell r="P1397">
            <v>1</v>
          </cell>
          <cell r="Q1397">
            <v>10</v>
          </cell>
          <cell r="R1397">
            <v>1</v>
          </cell>
        </row>
        <row r="1398">
          <cell r="E1398" t="str">
            <v>刘科杰</v>
          </cell>
          <cell r="F1398" t="str">
            <v>共青团员</v>
          </cell>
          <cell r="G1398">
            <v>1</v>
          </cell>
          <cell r="H1398">
            <v>1</v>
          </cell>
          <cell r="I1398">
            <v>1</v>
          </cell>
          <cell r="J1398">
            <v>1</v>
          </cell>
          <cell r="K1398">
            <v>1</v>
          </cell>
          <cell r="L1398">
            <v>1</v>
          </cell>
          <cell r="M1398">
            <v>1</v>
          </cell>
          <cell r="N1398">
            <v>1</v>
          </cell>
          <cell r="O1398">
            <v>1</v>
          </cell>
          <cell r="P1398">
            <v>1</v>
          </cell>
          <cell r="Q1398">
            <v>10</v>
          </cell>
          <cell r="R1398">
            <v>1</v>
          </cell>
        </row>
        <row r="1399">
          <cell r="E1399" t="str">
            <v>朱振源</v>
          </cell>
          <cell r="F1399" t="str">
            <v>共青团员</v>
          </cell>
          <cell r="G1399">
            <v>1</v>
          </cell>
          <cell r="H1399">
            <v>1</v>
          </cell>
          <cell r="I1399">
            <v>1</v>
          </cell>
          <cell r="J1399">
            <v>1</v>
          </cell>
          <cell r="K1399">
            <v>1</v>
          </cell>
          <cell r="L1399">
            <v>1</v>
          </cell>
          <cell r="M1399">
            <v>1</v>
          </cell>
          <cell r="N1399">
            <v>1</v>
          </cell>
          <cell r="O1399">
            <v>1</v>
          </cell>
          <cell r="P1399">
            <v>1</v>
          </cell>
          <cell r="Q1399">
            <v>10</v>
          </cell>
          <cell r="R1399">
            <v>1</v>
          </cell>
        </row>
        <row r="1400">
          <cell r="E1400" t="str">
            <v>金煜皓</v>
          </cell>
          <cell r="F1400" t="str">
            <v>共青团员</v>
          </cell>
          <cell r="G1400">
            <v>1</v>
          </cell>
          <cell r="H1400">
            <v>1</v>
          </cell>
          <cell r="I1400">
            <v>1</v>
          </cell>
          <cell r="J1400">
            <v>1</v>
          </cell>
          <cell r="K1400">
            <v>1</v>
          </cell>
          <cell r="L1400">
            <v>1</v>
          </cell>
          <cell r="M1400">
            <v>1</v>
          </cell>
          <cell r="N1400">
            <v>1</v>
          </cell>
          <cell r="O1400">
            <v>1</v>
          </cell>
          <cell r="P1400">
            <v>1</v>
          </cell>
          <cell r="Q1400">
            <v>10</v>
          </cell>
          <cell r="R1400">
            <v>1</v>
          </cell>
        </row>
        <row r="1401">
          <cell r="E1401" t="str">
            <v>李佳玲</v>
          </cell>
          <cell r="F1401" t="str">
            <v>共青团员</v>
          </cell>
          <cell r="G1401">
            <v>1</v>
          </cell>
          <cell r="H1401">
            <v>1</v>
          </cell>
          <cell r="I1401">
            <v>1</v>
          </cell>
          <cell r="J1401">
            <v>1</v>
          </cell>
          <cell r="K1401">
            <v>1</v>
          </cell>
          <cell r="L1401">
            <v>1</v>
          </cell>
          <cell r="M1401">
            <v>1</v>
          </cell>
          <cell r="N1401">
            <v>1</v>
          </cell>
          <cell r="O1401">
            <v>1</v>
          </cell>
          <cell r="P1401">
            <v>1</v>
          </cell>
          <cell r="Q1401">
            <v>10</v>
          </cell>
          <cell r="R1401">
            <v>1</v>
          </cell>
        </row>
        <row r="1402">
          <cell r="E1402" t="str">
            <v>刘彤</v>
          </cell>
          <cell r="F1402" t="str">
            <v>共青团员</v>
          </cell>
          <cell r="G1402">
            <v>1</v>
          </cell>
          <cell r="H1402">
            <v>1</v>
          </cell>
          <cell r="I1402">
            <v>1</v>
          </cell>
          <cell r="J1402">
            <v>1</v>
          </cell>
          <cell r="K1402">
            <v>1</v>
          </cell>
          <cell r="L1402">
            <v>1</v>
          </cell>
          <cell r="M1402">
            <v>1</v>
          </cell>
          <cell r="N1402">
            <v>1</v>
          </cell>
          <cell r="O1402">
            <v>1</v>
          </cell>
          <cell r="P1402">
            <v>1</v>
          </cell>
          <cell r="Q1402">
            <v>10</v>
          </cell>
          <cell r="R1402">
            <v>1</v>
          </cell>
        </row>
        <row r="1403">
          <cell r="E1403" t="str">
            <v>毛翊帆</v>
          </cell>
          <cell r="F1403" t="str">
            <v>共青团员</v>
          </cell>
          <cell r="G1403">
            <v>1</v>
          </cell>
          <cell r="H1403">
            <v>1</v>
          </cell>
          <cell r="I1403">
            <v>1</v>
          </cell>
          <cell r="J1403">
            <v>1</v>
          </cell>
          <cell r="K1403">
            <v>1</v>
          </cell>
          <cell r="L1403">
            <v>1</v>
          </cell>
          <cell r="M1403">
            <v>1</v>
          </cell>
          <cell r="N1403">
            <v>1</v>
          </cell>
          <cell r="O1403">
            <v>1</v>
          </cell>
          <cell r="P1403">
            <v>1</v>
          </cell>
          <cell r="Q1403">
            <v>10</v>
          </cell>
          <cell r="R1403">
            <v>1</v>
          </cell>
        </row>
        <row r="1404">
          <cell r="E1404" t="str">
            <v>孙燕春</v>
          </cell>
          <cell r="F1404" t="str">
            <v>共青团员</v>
          </cell>
          <cell r="G1404">
            <v>1</v>
          </cell>
          <cell r="H1404">
            <v>1</v>
          </cell>
          <cell r="I1404">
            <v>1</v>
          </cell>
          <cell r="J1404">
            <v>1</v>
          </cell>
          <cell r="K1404">
            <v>1</v>
          </cell>
          <cell r="L1404">
            <v>1</v>
          </cell>
          <cell r="M1404">
            <v>1</v>
          </cell>
          <cell r="N1404">
            <v>1</v>
          </cell>
          <cell r="O1404">
            <v>1</v>
          </cell>
          <cell r="P1404">
            <v>1</v>
          </cell>
          <cell r="Q1404">
            <v>10</v>
          </cell>
          <cell r="R1404">
            <v>1</v>
          </cell>
        </row>
        <row r="1405">
          <cell r="E1405" t="str">
            <v>王忆晗</v>
          </cell>
          <cell r="F1405" t="str">
            <v>共青团员</v>
          </cell>
          <cell r="G1405">
            <v>1</v>
          </cell>
          <cell r="H1405">
            <v>1</v>
          </cell>
          <cell r="I1405">
            <v>1</v>
          </cell>
          <cell r="J1405">
            <v>1</v>
          </cell>
          <cell r="K1405">
            <v>1</v>
          </cell>
          <cell r="L1405">
            <v>1</v>
          </cell>
          <cell r="M1405">
            <v>1</v>
          </cell>
          <cell r="N1405">
            <v>1</v>
          </cell>
          <cell r="O1405">
            <v>1</v>
          </cell>
          <cell r="P1405">
            <v>1</v>
          </cell>
          <cell r="Q1405">
            <v>10</v>
          </cell>
          <cell r="R1405">
            <v>1</v>
          </cell>
        </row>
        <row r="1406">
          <cell r="E1406" t="str">
            <v>王杨涵</v>
          </cell>
          <cell r="F1406" t="str">
            <v>共青团员</v>
          </cell>
          <cell r="G1406">
            <v>1</v>
          </cell>
          <cell r="H1406">
            <v>1</v>
          </cell>
          <cell r="I1406">
            <v>1</v>
          </cell>
          <cell r="J1406">
            <v>1</v>
          </cell>
          <cell r="K1406">
            <v>1</v>
          </cell>
          <cell r="L1406">
            <v>1</v>
          </cell>
          <cell r="M1406">
            <v>1</v>
          </cell>
          <cell r="N1406">
            <v>1</v>
          </cell>
          <cell r="O1406">
            <v>1</v>
          </cell>
          <cell r="P1406">
            <v>1</v>
          </cell>
          <cell r="Q1406">
            <v>10</v>
          </cell>
          <cell r="R1406">
            <v>1</v>
          </cell>
        </row>
        <row r="1407">
          <cell r="E1407" t="str">
            <v>胡晶慧</v>
          </cell>
          <cell r="F1407" t="str">
            <v>共青团员</v>
          </cell>
          <cell r="G1407">
            <v>1</v>
          </cell>
          <cell r="H1407">
            <v>1</v>
          </cell>
          <cell r="I1407">
            <v>1</v>
          </cell>
          <cell r="J1407">
            <v>1</v>
          </cell>
          <cell r="K1407">
            <v>1</v>
          </cell>
          <cell r="L1407">
            <v>1</v>
          </cell>
          <cell r="M1407">
            <v>1</v>
          </cell>
          <cell r="N1407">
            <v>1</v>
          </cell>
          <cell r="O1407">
            <v>1</v>
          </cell>
          <cell r="P1407">
            <v>1</v>
          </cell>
          <cell r="Q1407">
            <v>10</v>
          </cell>
          <cell r="R1407">
            <v>1</v>
          </cell>
        </row>
        <row r="1408">
          <cell r="E1408" t="str">
            <v>余德声</v>
          </cell>
          <cell r="F1408" t="str">
            <v>共青团员</v>
          </cell>
          <cell r="G1408">
            <v>1</v>
          </cell>
          <cell r="H1408">
            <v>1</v>
          </cell>
          <cell r="I1408">
            <v>1</v>
          </cell>
          <cell r="J1408">
            <v>1</v>
          </cell>
          <cell r="K1408">
            <v>1</v>
          </cell>
          <cell r="L1408">
            <v>1</v>
          </cell>
          <cell r="M1408">
            <v>1</v>
          </cell>
          <cell r="N1408">
            <v>1</v>
          </cell>
          <cell r="O1408">
            <v>1</v>
          </cell>
          <cell r="P1408">
            <v>1</v>
          </cell>
          <cell r="Q1408">
            <v>10</v>
          </cell>
          <cell r="R1408">
            <v>1</v>
          </cell>
        </row>
        <row r="1409">
          <cell r="E1409" t="str">
            <v>许依琳</v>
          </cell>
          <cell r="F1409" t="str">
            <v>共青团员</v>
          </cell>
          <cell r="G1409">
            <v>1</v>
          </cell>
          <cell r="H1409">
            <v>1</v>
          </cell>
          <cell r="I1409">
            <v>1</v>
          </cell>
          <cell r="J1409">
            <v>1</v>
          </cell>
          <cell r="K1409">
            <v>1</v>
          </cell>
          <cell r="L1409">
            <v>1</v>
          </cell>
          <cell r="M1409">
            <v>1</v>
          </cell>
          <cell r="N1409">
            <v>1</v>
          </cell>
          <cell r="O1409">
            <v>1</v>
          </cell>
          <cell r="P1409">
            <v>1</v>
          </cell>
          <cell r="Q1409">
            <v>10</v>
          </cell>
          <cell r="R1409">
            <v>1</v>
          </cell>
        </row>
        <row r="1410">
          <cell r="E1410" t="str">
            <v>王佳天</v>
          </cell>
          <cell r="F1410" t="str">
            <v>共青团员</v>
          </cell>
          <cell r="G1410">
            <v>1</v>
          </cell>
          <cell r="H1410">
            <v>1</v>
          </cell>
          <cell r="I1410">
            <v>1</v>
          </cell>
          <cell r="J1410">
            <v>1</v>
          </cell>
          <cell r="K1410">
            <v>1</v>
          </cell>
          <cell r="L1410">
            <v>1</v>
          </cell>
          <cell r="M1410">
            <v>1</v>
          </cell>
          <cell r="N1410">
            <v>1</v>
          </cell>
          <cell r="O1410">
            <v>1</v>
          </cell>
          <cell r="P1410">
            <v>1</v>
          </cell>
          <cell r="Q1410">
            <v>10</v>
          </cell>
          <cell r="R1410">
            <v>1</v>
          </cell>
        </row>
        <row r="1411">
          <cell r="E1411" t="str">
            <v>王尔澄</v>
          </cell>
          <cell r="F1411" t="str">
            <v>共青团员</v>
          </cell>
          <cell r="G1411">
            <v>1</v>
          </cell>
          <cell r="H1411">
            <v>1</v>
          </cell>
          <cell r="I1411">
            <v>1</v>
          </cell>
          <cell r="J1411">
            <v>1</v>
          </cell>
          <cell r="K1411">
            <v>1</v>
          </cell>
          <cell r="L1411">
            <v>1</v>
          </cell>
          <cell r="M1411">
            <v>1</v>
          </cell>
          <cell r="N1411">
            <v>1</v>
          </cell>
          <cell r="O1411">
            <v>1</v>
          </cell>
          <cell r="P1411">
            <v>1</v>
          </cell>
          <cell r="Q1411">
            <v>10</v>
          </cell>
          <cell r="R1411">
            <v>1</v>
          </cell>
        </row>
        <row r="1412">
          <cell r="E1412" t="str">
            <v>叶亿雯</v>
          </cell>
          <cell r="F1412" t="str">
            <v>共青团员</v>
          </cell>
          <cell r="G1412">
            <v>1</v>
          </cell>
          <cell r="H1412">
            <v>1</v>
          </cell>
          <cell r="I1412">
            <v>1</v>
          </cell>
          <cell r="J1412">
            <v>1</v>
          </cell>
          <cell r="K1412">
            <v>1</v>
          </cell>
          <cell r="L1412">
            <v>1</v>
          </cell>
          <cell r="M1412">
            <v>1</v>
          </cell>
          <cell r="N1412">
            <v>1</v>
          </cell>
          <cell r="O1412">
            <v>1</v>
          </cell>
          <cell r="P1412">
            <v>1</v>
          </cell>
          <cell r="Q1412">
            <v>10</v>
          </cell>
          <cell r="R1412">
            <v>1</v>
          </cell>
        </row>
        <row r="1413">
          <cell r="E1413" t="str">
            <v>李雪</v>
          </cell>
          <cell r="F1413" t="str">
            <v>共青团员</v>
          </cell>
          <cell r="G1413">
            <v>1</v>
          </cell>
          <cell r="H1413">
            <v>1</v>
          </cell>
          <cell r="I1413">
            <v>1</v>
          </cell>
          <cell r="J1413">
            <v>1</v>
          </cell>
          <cell r="K1413">
            <v>1</v>
          </cell>
          <cell r="L1413">
            <v>1</v>
          </cell>
          <cell r="M1413">
            <v>1</v>
          </cell>
          <cell r="N1413">
            <v>1</v>
          </cell>
          <cell r="O1413">
            <v>1</v>
          </cell>
          <cell r="P1413">
            <v>1</v>
          </cell>
          <cell r="Q1413">
            <v>10</v>
          </cell>
          <cell r="R1413">
            <v>1</v>
          </cell>
        </row>
        <row r="1414">
          <cell r="E1414" t="str">
            <v>冯陆彦</v>
          </cell>
          <cell r="F1414" t="str">
            <v>共青团员</v>
          </cell>
          <cell r="G1414">
            <v>1</v>
          </cell>
          <cell r="H1414">
            <v>1</v>
          </cell>
          <cell r="I1414">
            <v>1</v>
          </cell>
          <cell r="J1414">
            <v>1</v>
          </cell>
          <cell r="K1414">
            <v>1</v>
          </cell>
          <cell r="L1414">
            <v>1</v>
          </cell>
          <cell r="M1414">
            <v>1</v>
          </cell>
          <cell r="N1414">
            <v>1</v>
          </cell>
          <cell r="O1414">
            <v>1</v>
          </cell>
          <cell r="P1414">
            <v>1</v>
          </cell>
          <cell r="Q1414">
            <v>10</v>
          </cell>
          <cell r="R1414">
            <v>1</v>
          </cell>
        </row>
        <row r="1415">
          <cell r="E1415" t="str">
            <v>高旺</v>
          </cell>
          <cell r="F1415" t="str">
            <v>共青团员</v>
          </cell>
          <cell r="G1415">
            <v>1</v>
          </cell>
          <cell r="H1415">
            <v>1</v>
          </cell>
          <cell r="I1415">
            <v>1</v>
          </cell>
          <cell r="J1415">
            <v>1</v>
          </cell>
          <cell r="K1415">
            <v>1</v>
          </cell>
          <cell r="L1415">
            <v>1</v>
          </cell>
          <cell r="M1415">
            <v>1</v>
          </cell>
          <cell r="N1415">
            <v>1</v>
          </cell>
          <cell r="O1415">
            <v>1</v>
          </cell>
          <cell r="P1415">
            <v>1</v>
          </cell>
          <cell r="Q1415">
            <v>10</v>
          </cell>
          <cell r="R1415">
            <v>1</v>
          </cell>
        </row>
        <row r="1416">
          <cell r="E1416" t="str">
            <v>邱逵晟</v>
          </cell>
          <cell r="F1416" t="str">
            <v>共青团员</v>
          </cell>
          <cell r="G1416">
            <v>1</v>
          </cell>
          <cell r="H1416">
            <v>1</v>
          </cell>
          <cell r="I1416">
            <v>1</v>
          </cell>
          <cell r="J1416">
            <v>1</v>
          </cell>
          <cell r="K1416">
            <v>1</v>
          </cell>
          <cell r="L1416">
            <v>1</v>
          </cell>
          <cell r="M1416">
            <v>1</v>
          </cell>
          <cell r="N1416">
            <v>1</v>
          </cell>
          <cell r="O1416">
            <v>1</v>
          </cell>
          <cell r="P1416">
            <v>1</v>
          </cell>
          <cell r="Q1416">
            <v>10</v>
          </cell>
          <cell r="R1416">
            <v>1</v>
          </cell>
        </row>
        <row r="1417">
          <cell r="E1417" t="str">
            <v>陈锦涵</v>
          </cell>
          <cell r="F1417" t="str">
            <v>共青团员</v>
          </cell>
          <cell r="G1417">
            <v>1</v>
          </cell>
          <cell r="H1417">
            <v>1</v>
          </cell>
          <cell r="I1417">
            <v>1</v>
          </cell>
          <cell r="J1417">
            <v>1</v>
          </cell>
          <cell r="K1417">
            <v>1</v>
          </cell>
          <cell r="L1417">
            <v>1</v>
          </cell>
          <cell r="M1417">
            <v>1</v>
          </cell>
          <cell r="N1417">
            <v>1</v>
          </cell>
          <cell r="O1417">
            <v>1</v>
          </cell>
          <cell r="P1417">
            <v>1</v>
          </cell>
          <cell r="Q1417">
            <v>10</v>
          </cell>
          <cell r="R1417">
            <v>1</v>
          </cell>
        </row>
        <row r="1418">
          <cell r="E1418" t="str">
            <v>王馨甜</v>
          </cell>
          <cell r="F1418" t="str">
            <v>共青团员</v>
          </cell>
          <cell r="G1418">
            <v>1</v>
          </cell>
          <cell r="H1418">
            <v>1</v>
          </cell>
          <cell r="I1418">
            <v>1</v>
          </cell>
          <cell r="J1418">
            <v>1</v>
          </cell>
          <cell r="K1418">
            <v>1</v>
          </cell>
          <cell r="L1418">
            <v>1</v>
          </cell>
          <cell r="M1418">
            <v>1</v>
          </cell>
          <cell r="N1418">
            <v>1</v>
          </cell>
          <cell r="O1418">
            <v>1</v>
          </cell>
          <cell r="P1418">
            <v>1</v>
          </cell>
          <cell r="Q1418">
            <v>10</v>
          </cell>
          <cell r="R1418">
            <v>1</v>
          </cell>
        </row>
        <row r="1419">
          <cell r="E1419" t="str">
            <v>白自翔</v>
          </cell>
          <cell r="F1419" t="str">
            <v>共青团员</v>
          </cell>
          <cell r="G1419">
            <v>1</v>
          </cell>
          <cell r="H1419">
            <v>1</v>
          </cell>
          <cell r="I1419">
            <v>1</v>
          </cell>
          <cell r="J1419">
            <v>1</v>
          </cell>
          <cell r="K1419">
            <v>0</v>
          </cell>
          <cell r="L1419">
            <v>1</v>
          </cell>
          <cell r="M1419">
            <v>1</v>
          </cell>
          <cell r="N1419">
            <v>1</v>
          </cell>
          <cell r="O1419">
            <v>1</v>
          </cell>
          <cell r="P1419">
            <v>0</v>
          </cell>
          <cell r="Q1419">
            <v>8</v>
          </cell>
          <cell r="R1419">
            <v>0.5</v>
          </cell>
        </row>
        <row r="1420">
          <cell r="E1420" t="str">
            <v>胡铭宸</v>
          </cell>
          <cell r="F1420" t="str">
            <v>共青团员</v>
          </cell>
          <cell r="G1420">
            <v>1</v>
          </cell>
          <cell r="H1420">
            <v>1</v>
          </cell>
          <cell r="I1420">
            <v>1</v>
          </cell>
          <cell r="J1420">
            <v>1</v>
          </cell>
          <cell r="K1420">
            <v>1</v>
          </cell>
          <cell r="L1420">
            <v>1</v>
          </cell>
          <cell r="M1420">
            <v>1</v>
          </cell>
          <cell r="N1420">
            <v>1</v>
          </cell>
          <cell r="O1420">
            <v>1</v>
          </cell>
          <cell r="P1420">
            <v>1</v>
          </cell>
          <cell r="Q1420">
            <v>10</v>
          </cell>
          <cell r="R1420">
            <v>1</v>
          </cell>
        </row>
        <row r="1421">
          <cell r="E1421" t="str">
            <v>胡天康</v>
          </cell>
          <cell r="F1421" t="str">
            <v>共青团员</v>
          </cell>
          <cell r="G1421">
            <v>1</v>
          </cell>
          <cell r="H1421">
            <v>1</v>
          </cell>
          <cell r="I1421">
            <v>1</v>
          </cell>
          <cell r="J1421">
            <v>1</v>
          </cell>
          <cell r="K1421">
            <v>1</v>
          </cell>
          <cell r="L1421">
            <v>1</v>
          </cell>
          <cell r="M1421">
            <v>1</v>
          </cell>
          <cell r="N1421">
            <v>1</v>
          </cell>
          <cell r="O1421">
            <v>1</v>
          </cell>
          <cell r="P1421">
            <v>1</v>
          </cell>
          <cell r="Q1421">
            <v>10</v>
          </cell>
          <cell r="R1421">
            <v>1</v>
          </cell>
        </row>
        <row r="1422">
          <cell r="E1422" t="str">
            <v>孔佳琪</v>
          </cell>
          <cell r="F1422" t="str">
            <v>共青团员</v>
          </cell>
          <cell r="G1422">
            <v>1</v>
          </cell>
          <cell r="H1422">
            <v>1</v>
          </cell>
          <cell r="I1422">
            <v>1</v>
          </cell>
          <cell r="J1422">
            <v>1</v>
          </cell>
          <cell r="K1422">
            <v>1</v>
          </cell>
          <cell r="L1422">
            <v>1</v>
          </cell>
          <cell r="M1422">
            <v>1</v>
          </cell>
          <cell r="N1422">
            <v>1</v>
          </cell>
          <cell r="O1422">
            <v>1</v>
          </cell>
          <cell r="P1422">
            <v>1</v>
          </cell>
          <cell r="Q1422">
            <v>10</v>
          </cell>
          <cell r="R1422">
            <v>1</v>
          </cell>
        </row>
        <row r="1423">
          <cell r="E1423" t="str">
            <v>杨镓添</v>
          </cell>
          <cell r="F1423" t="str">
            <v>共青团员</v>
          </cell>
          <cell r="G1423">
            <v>1</v>
          </cell>
          <cell r="H1423">
            <v>1</v>
          </cell>
          <cell r="I1423">
            <v>1</v>
          </cell>
          <cell r="J1423">
            <v>1</v>
          </cell>
          <cell r="K1423">
            <v>1</v>
          </cell>
          <cell r="L1423">
            <v>1</v>
          </cell>
          <cell r="M1423">
            <v>1</v>
          </cell>
          <cell r="N1423">
            <v>1</v>
          </cell>
          <cell r="O1423">
            <v>1</v>
          </cell>
          <cell r="P1423">
            <v>1</v>
          </cell>
          <cell r="Q1423">
            <v>10</v>
          </cell>
          <cell r="R1423">
            <v>1</v>
          </cell>
        </row>
        <row r="1424">
          <cell r="E1424" t="str">
            <v>韩俊恒</v>
          </cell>
          <cell r="F1424" t="str">
            <v>共青团员</v>
          </cell>
          <cell r="G1424">
            <v>1</v>
          </cell>
          <cell r="H1424">
            <v>1</v>
          </cell>
          <cell r="I1424">
            <v>1</v>
          </cell>
          <cell r="J1424">
            <v>1</v>
          </cell>
          <cell r="K1424">
            <v>1</v>
          </cell>
          <cell r="L1424">
            <v>1</v>
          </cell>
          <cell r="M1424">
            <v>1</v>
          </cell>
          <cell r="N1424">
            <v>1</v>
          </cell>
          <cell r="O1424">
            <v>1</v>
          </cell>
          <cell r="P1424">
            <v>1</v>
          </cell>
          <cell r="Q1424">
            <v>10</v>
          </cell>
          <cell r="R1424">
            <v>1</v>
          </cell>
        </row>
        <row r="1425">
          <cell r="E1425" t="str">
            <v>李昊正</v>
          </cell>
          <cell r="F1425" t="str">
            <v>共青团员</v>
          </cell>
          <cell r="G1425">
            <v>1</v>
          </cell>
          <cell r="H1425">
            <v>1</v>
          </cell>
          <cell r="I1425">
            <v>1</v>
          </cell>
          <cell r="J1425">
            <v>1</v>
          </cell>
          <cell r="K1425">
            <v>1</v>
          </cell>
          <cell r="L1425">
            <v>1</v>
          </cell>
          <cell r="M1425">
            <v>1</v>
          </cell>
          <cell r="N1425">
            <v>1</v>
          </cell>
          <cell r="O1425">
            <v>1</v>
          </cell>
          <cell r="P1425">
            <v>1</v>
          </cell>
          <cell r="Q1425">
            <v>10</v>
          </cell>
          <cell r="R1425">
            <v>1</v>
          </cell>
        </row>
        <row r="1426">
          <cell r="E1426" t="str">
            <v>徐宇滔</v>
          </cell>
          <cell r="F1426" t="str">
            <v>共青团员</v>
          </cell>
          <cell r="G1426">
            <v>1</v>
          </cell>
          <cell r="H1426">
            <v>1</v>
          </cell>
          <cell r="I1426">
            <v>1</v>
          </cell>
          <cell r="J1426">
            <v>1</v>
          </cell>
          <cell r="K1426">
            <v>1</v>
          </cell>
          <cell r="L1426">
            <v>1</v>
          </cell>
          <cell r="M1426">
            <v>1</v>
          </cell>
          <cell r="N1426">
            <v>1</v>
          </cell>
          <cell r="O1426">
            <v>1</v>
          </cell>
          <cell r="P1426">
            <v>1</v>
          </cell>
          <cell r="Q1426">
            <v>10</v>
          </cell>
          <cell r="R1426">
            <v>1</v>
          </cell>
        </row>
        <row r="1427">
          <cell r="E1427" t="str">
            <v>陈苡歆</v>
          </cell>
          <cell r="F1427" t="str">
            <v>共青团员</v>
          </cell>
          <cell r="G1427">
            <v>1</v>
          </cell>
          <cell r="H1427">
            <v>1</v>
          </cell>
          <cell r="I1427">
            <v>1</v>
          </cell>
          <cell r="J1427">
            <v>1</v>
          </cell>
          <cell r="K1427">
            <v>1</v>
          </cell>
          <cell r="L1427">
            <v>1</v>
          </cell>
          <cell r="M1427">
            <v>1</v>
          </cell>
          <cell r="N1427">
            <v>1</v>
          </cell>
          <cell r="O1427">
            <v>1</v>
          </cell>
          <cell r="P1427">
            <v>1</v>
          </cell>
          <cell r="Q1427">
            <v>10</v>
          </cell>
          <cell r="R1427">
            <v>1</v>
          </cell>
        </row>
        <row r="1428">
          <cell r="E1428" t="str">
            <v>林心成</v>
          </cell>
          <cell r="F1428" t="str">
            <v>共青团员</v>
          </cell>
          <cell r="G1428">
            <v>1</v>
          </cell>
          <cell r="H1428">
            <v>1</v>
          </cell>
          <cell r="I1428">
            <v>1</v>
          </cell>
          <cell r="J1428">
            <v>1</v>
          </cell>
          <cell r="K1428">
            <v>1</v>
          </cell>
          <cell r="L1428">
            <v>1</v>
          </cell>
          <cell r="M1428">
            <v>1</v>
          </cell>
          <cell r="N1428">
            <v>1</v>
          </cell>
          <cell r="O1428">
            <v>1</v>
          </cell>
          <cell r="P1428">
            <v>1</v>
          </cell>
          <cell r="Q1428">
            <v>10</v>
          </cell>
          <cell r="R1428">
            <v>1</v>
          </cell>
        </row>
        <row r="1429">
          <cell r="E1429" t="str">
            <v>傅安瑞</v>
          </cell>
          <cell r="F1429" t="str">
            <v>共青团员</v>
          </cell>
          <cell r="G1429">
            <v>1</v>
          </cell>
          <cell r="H1429">
            <v>1</v>
          </cell>
          <cell r="I1429">
            <v>1</v>
          </cell>
          <cell r="J1429">
            <v>1</v>
          </cell>
          <cell r="K1429">
            <v>1</v>
          </cell>
          <cell r="L1429">
            <v>1</v>
          </cell>
          <cell r="M1429">
            <v>1</v>
          </cell>
          <cell r="N1429">
            <v>1</v>
          </cell>
          <cell r="O1429">
            <v>1</v>
          </cell>
          <cell r="P1429">
            <v>1</v>
          </cell>
          <cell r="Q1429">
            <v>10</v>
          </cell>
          <cell r="R1429">
            <v>1</v>
          </cell>
        </row>
        <row r="1430">
          <cell r="E1430" t="str">
            <v>陈耀阳</v>
          </cell>
          <cell r="F1430" t="str">
            <v>共青团员</v>
          </cell>
          <cell r="G1430">
            <v>1</v>
          </cell>
          <cell r="H1430">
            <v>1</v>
          </cell>
          <cell r="I1430">
            <v>1</v>
          </cell>
          <cell r="J1430">
            <v>1</v>
          </cell>
          <cell r="K1430">
            <v>1</v>
          </cell>
          <cell r="L1430">
            <v>1</v>
          </cell>
          <cell r="M1430">
            <v>1</v>
          </cell>
          <cell r="N1430">
            <v>1</v>
          </cell>
          <cell r="O1430">
            <v>1</v>
          </cell>
          <cell r="P1430">
            <v>1</v>
          </cell>
          <cell r="Q1430">
            <v>10</v>
          </cell>
          <cell r="R1430">
            <v>1</v>
          </cell>
        </row>
        <row r="1431">
          <cell r="E1431" t="str">
            <v>徐凡烨</v>
          </cell>
          <cell r="F1431" t="str">
            <v>共青团员</v>
          </cell>
          <cell r="G1431">
            <v>1</v>
          </cell>
          <cell r="H1431">
            <v>1</v>
          </cell>
          <cell r="I1431">
            <v>1</v>
          </cell>
          <cell r="J1431">
            <v>1</v>
          </cell>
          <cell r="K1431">
            <v>1</v>
          </cell>
          <cell r="L1431">
            <v>1</v>
          </cell>
          <cell r="M1431">
            <v>1</v>
          </cell>
          <cell r="N1431">
            <v>1</v>
          </cell>
          <cell r="O1431">
            <v>1</v>
          </cell>
          <cell r="P1431">
            <v>1</v>
          </cell>
          <cell r="Q1431">
            <v>10</v>
          </cell>
          <cell r="R1431">
            <v>1</v>
          </cell>
        </row>
        <row r="1432">
          <cell r="E1432" t="str">
            <v>黄彬斐</v>
          </cell>
          <cell r="F1432" t="str">
            <v>共青团员</v>
          </cell>
          <cell r="G1432">
            <v>1</v>
          </cell>
          <cell r="H1432">
            <v>1</v>
          </cell>
          <cell r="I1432">
            <v>1</v>
          </cell>
          <cell r="J1432">
            <v>1</v>
          </cell>
          <cell r="K1432">
            <v>1</v>
          </cell>
          <cell r="L1432">
            <v>1</v>
          </cell>
          <cell r="M1432">
            <v>1</v>
          </cell>
          <cell r="N1432">
            <v>1</v>
          </cell>
          <cell r="O1432">
            <v>1</v>
          </cell>
          <cell r="P1432">
            <v>1</v>
          </cell>
          <cell r="Q1432">
            <v>10</v>
          </cell>
          <cell r="R1432">
            <v>1</v>
          </cell>
        </row>
        <row r="1433">
          <cell r="E1433" t="str">
            <v>傅怀葛</v>
          </cell>
          <cell r="F1433" t="str">
            <v>共青团员</v>
          </cell>
          <cell r="G1433">
            <v>1</v>
          </cell>
          <cell r="H1433">
            <v>1</v>
          </cell>
          <cell r="I1433">
            <v>1</v>
          </cell>
          <cell r="J1433">
            <v>1</v>
          </cell>
          <cell r="K1433">
            <v>1</v>
          </cell>
          <cell r="L1433">
            <v>1</v>
          </cell>
          <cell r="M1433">
            <v>1</v>
          </cell>
          <cell r="N1433">
            <v>1</v>
          </cell>
          <cell r="O1433">
            <v>1</v>
          </cell>
          <cell r="P1433">
            <v>1</v>
          </cell>
          <cell r="Q1433">
            <v>10</v>
          </cell>
          <cell r="R1433">
            <v>1</v>
          </cell>
        </row>
        <row r="1434">
          <cell r="E1434" t="str">
            <v>潘炤佑</v>
          </cell>
          <cell r="F1434" t="str">
            <v>共青团员</v>
          </cell>
          <cell r="G1434">
            <v>1</v>
          </cell>
          <cell r="H1434">
            <v>1</v>
          </cell>
          <cell r="I1434">
            <v>1</v>
          </cell>
          <cell r="J1434">
            <v>1</v>
          </cell>
          <cell r="K1434">
            <v>1</v>
          </cell>
          <cell r="L1434">
            <v>1</v>
          </cell>
          <cell r="M1434">
            <v>1</v>
          </cell>
          <cell r="N1434">
            <v>1</v>
          </cell>
          <cell r="O1434">
            <v>1</v>
          </cell>
          <cell r="P1434">
            <v>1</v>
          </cell>
          <cell r="Q1434">
            <v>10</v>
          </cell>
          <cell r="R1434">
            <v>1</v>
          </cell>
        </row>
        <row r="1435">
          <cell r="E1435" t="str">
            <v>容广聪</v>
          </cell>
          <cell r="F1435" t="str">
            <v>共青团员</v>
          </cell>
          <cell r="G1435">
            <v>1</v>
          </cell>
          <cell r="H1435">
            <v>1</v>
          </cell>
          <cell r="I1435">
            <v>1</v>
          </cell>
          <cell r="J1435">
            <v>1</v>
          </cell>
          <cell r="K1435">
            <v>1</v>
          </cell>
          <cell r="L1435">
            <v>1</v>
          </cell>
          <cell r="M1435">
            <v>1</v>
          </cell>
          <cell r="N1435">
            <v>1</v>
          </cell>
          <cell r="O1435">
            <v>1</v>
          </cell>
          <cell r="P1435">
            <v>1</v>
          </cell>
          <cell r="Q1435">
            <v>10</v>
          </cell>
          <cell r="R1435">
            <v>1</v>
          </cell>
        </row>
        <row r="1436">
          <cell r="E1436" t="str">
            <v>王觉</v>
          </cell>
          <cell r="F1436" t="str">
            <v>共青团员</v>
          </cell>
          <cell r="G1436">
            <v>1</v>
          </cell>
          <cell r="H1436">
            <v>1</v>
          </cell>
          <cell r="I1436">
            <v>1</v>
          </cell>
          <cell r="J1436">
            <v>1</v>
          </cell>
          <cell r="K1436">
            <v>1</v>
          </cell>
          <cell r="L1436">
            <v>1</v>
          </cell>
          <cell r="M1436">
            <v>1</v>
          </cell>
          <cell r="N1436">
            <v>1</v>
          </cell>
          <cell r="O1436">
            <v>1</v>
          </cell>
          <cell r="P1436">
            <v>1</v>
          </cell>
          <cell r="Q1436">
            <v>10</v>
          </cell>
          <cell r="R1436">
            <v>1</v>
          </cell>
        </row>
        <row r="1437">
          <cell r="E1437" t="str">
            <v>余卓</v>
          </cell>
          <cell r="F1437" t="str">
            <v>共青团员</v>
          </cell>
          <cell r="G1437">
            <v>1</v>
          </cell>
          <cell r="H1437">
            <v>0</v>
          </cell>
          <cell r="I1437">
            <v>1</v>
          </cell>
          <cell r="J1437">
            <v>1</v>
          </cell>
          <cell r="K1437">
            <v>0</v>
          </cell>
          <cell r="L1437">
            <v>1</v>
          </cell>
          <cell r="M1437">
            <v>1</v>
          </cell>
          <cell r="N1437">
            <v>1</v>
          </cell>
          <cell r="O1437">
            <v>1</v>
          </cell>
          <cell r="P1437">
            <v>0</v>
          </cell>
          <cell r="Q1437">
            <v>7</v>
          </cell>
          <cell r="R1437">
            <v>0</v>
          </cell>
        </row>
        <row r="1438">
          <cell r="E1438" t="str">
            <v>陆逸轩</v>
          </cell>
          <cell r="F1438" t="str">
            <v>共青团员</v>
          </cell>
          <cell r="G1438">
            <v>1</v>
          </cell>
          <cell r="H1438">
            <v>1</v>
          </cell>
          <cell r="I1438">
            <v>1</v>
          </cell>
          <cell r="J1438">
            <v>1</v>
          </cell>
          <cell r="K1438">
            <v>0</v>
          </cell>
          <cell r="L1438">
            <v>1</v>
          </cell>
          <cell r="M1438">
            <v>1</v>
          </cell>
          <cell r="N1438">
            <v>1</v>
          </cell>
          <cell r="O1438">
            <v>1</v>
          </cell>
          <cell r="P1438">
            <v>0</v>
          </cell>
          <cell r="Q1438">
            <v>8</v>
          </cell>
          <cell r="R1438">
            <v>0.5</v>
          </cell>
        </row>
        <row r="1439">
          <cell r="E1439" t="str">
            <v>袁浩文</v>
          </cell>
          <cell r="F1439" t="str">
            <v>共青团员</v>
          </cell>
          <cell r="G1439">
            <v>1</v>
          </cell>
          <cell r="H1439">
            <v>1</v>
          </cell>
          <cell r="I1439">
            <v>1</v>
          </cell>
          <cell r="J1439">
            <v>1</v>
          </cell>
          <cell r="K1439">
            <v>0</v>
          </cell>
          <cell r="L1439">
            <v>1</v>
          </cell>
          <cell r="M1439">
            <v>1</v>
          </cell>
          <cell r="N1439">
            <v>1</v>
          </cell>
          <cell r="O1439">
            <v>1</v>
          </cell>
          <cell r="P1439">
            <v>0</v>
          </cell>
          <cell r="Q1439">
            <v>8</v>
          </cell>
          <cell r="R1439">
            <v>0.5</v>
          </cell>
        </row>
        <row r="1440">
          <cell r="E1440" t="str">
            <v>童恩超</v>
          </cell>
          <cell r="F1440" t="str">
            <v>共青团员</v>
          </cell>
          <cell r="G1440">
            <v>1</v>
          </cell>
          <cell r="H1440">
            <v>1</v>
          </cell>
          <cell r="I1440">
            <v>1</v>
          </cell>
          <cell r="J1440">
            <v>1</v>
          </cell>
          <cell r="K1440">
            <v>0</v>
          </cell>
          <cell r="L1440">
            <v>1</v>
          </cell>
          <cell r="M1440">
            <v>1</v>
          </cell>
          <cell r="N1440">
            <v>1</v>
          </cell>
          <cell r="O1440">
            <v>1</v>
          </cell>
          <cell r="P1440">
            <v>0</v>
          </cell>
          <cell r="Q1440">
            <v>8</v>
          </cell>
          <cell r="R1440">
            <v>0.5</v>
          </cell>
        </row>
        <row r="1441">
          <cell r="E1441" t="str">
            <v>任冉</v>
          </cell>
          <cell r="F1441" t="str">
            <v>共青团员</v>
          </cell>
          <cell r="G1441">
            <v>1</v>
          </cell>
          <cell r="H1441">
            <v>1</v>
          </cell>
          <cell r="I1441">
            <v>1</v>
          </cell>
          <cell r="J1441">
            <v>1</v>
          </cell>
          <cell r="K1441">
            <v>0</v>
          </cell>
          <cell r="L1441">
            <v>1</v>
          </cell>
          <cell r="M1441">
            <v>1</v>
          </cell>
          <cell r="N1441">
            <v>1</v>
          </cell>
          <cell r="O1441">
            <v>1</v>
          </cell>
          <cell r="P1441">
            <v>0</v>
          </cell>
          <cell r="Q1441">
            <v>8</v>
          </cell>
          <cell r="R1441">
            <v>0.5</v>
          </cell>
        </row>
        <row r="1442">
          <cell r="E1442" t="str">
            <v>陈楚豪</v>
          </cell>
          <cell r="F1442" t="str">
            <v>共青团员</v>
          </cell>
          <cell r="G1442">
            <v>1</v>
          </cell>
          <cell r="H1442">
            <v>1</v>
          </cell>
          <cell r="I1442">
            <v>1</v>
          </cell>
          <cell r="J1442">
            <v>1</v>
          </cell>
          <cell r="K1442">
            <v>0</v>
          </cell>
          <cell r="L1442">
            <v>1</v>
          </cell>
          <cell r="M1442">
            <v>1</v>
          </cell>
          <cell r="N1442">
            <v>1</v>
          </cell>
          <cell r="O1442">
            <v>1</v>
          </cell>
          <cell r="P1442">
            <v>0</v>
          </cell>
          <cell r="Q1442">
            <v>8</v>
          </cell>
          <cell r="R1442">
            <v>0.5</v>
          </cell>
        </row>
        <row r="1443">
          <cell r="E1443" t="str">
            <v>方怀钦</v>
          </cell>
          <cell r="F1443" t="str">
            <v>共青团员</v>
          </cell>
          <cell r="G1443">
            <v>1</v>
          </cell>
          <cell r="H1443">
            <v>1</v>
          </cell>
          <cell r="I1443">
            <v>1</v>
          </cell>
          <cell r="J1443">
            <v>1</v>
          </cell>
          <cell r="K1443">
            <v>0</v>
          </cell>
          <cell r="L1443">
            <v>1</v>
          </cell>
          <cell r="M1443">
            <v>1</v>
          </cell>
          <cell r="N1443">
            <v>1</v>
          </cell>
          <cell r="O1443">
            <v>1</v>
          </cell>
          <cell r="P1443">
            <v>0</v>
          </cell>
          <cell r="Q1443">
            <v>8</v>
          </cell>
          <cell r="R1443">
            <v>0.5</v>
          </cell>
        </row>
        <row r="1444">
          <cell r="E1444" t="str">
            <v>胡文涛</v>
          </cell>
          <cell r="F1444" t="str">
            <v>共青团员</v>
          </cell>
          <cell r="G1444">
            <v>1</v>
          </cell>
          <cell r="H1444">
            <v>1</v>
          </cell>
          <cell r="I1444">
            <v>0</v>
          </cell>
          <cell r="J1444">
            <v>1</v>
          </cell>
          <cell r="K1444">
            <v>0</v>
          </cell>
          <cell r="L1444">
            <v>1</v>
          </cell>
          <cell r="M1444">
            <v>1</v>
          </cell>
          <cell r="N1444">
            <v>1</v>
          </cell>
          <cell r="O1444">
            <v>1</v>
          </cell>
          <cell r="P1444">
            <v>0</v>
          </cell>
          <cell r="Q1444">
            <v>7</v>
          </cell>
          <cell r="R1444">
            <v>0</v>
          </cell>
        </row>
        <row r="1445">
          <cell r="E1445" t="str">
            <v>徐涵瑞</v>
          </cell>
          <cell r="F1445" t="str">
            <v>共青团员</v>
          </cell>
          <cell r="G1445">
            <v>1</v>
          </cell>
          <cell r="H1445">
            <v>1</v>
          </cell>
          <cell r="I1445">
            <v>1</v>
          </cell>
          <cell r="J1445">
            <v>1</v>
          </cell>
          <cell r="K1445">
            <v>0</v>
          </cell>
          <cell r="L1445">
            <v>1</v>
          </cell>
          <cell r="M1445">
            <v>1</v>
          </cell>
          <cell r="N1445">
            <v>1</v>
          </cell>
          <cell r="O1445">
            <v>1</v>
          </cell>
          <cell r="P1445">
            <v>0</v>
          </cell>
          <cell r="Q1445">
            <v>8</v>
          </cell>
          <cell r="R1445">
            <v>0.5</v>
          </cell>
        </row>
        <row r="1446">
          <cell r="E1446" t="str">
            <v>李安逸</v>
          </cell>
          <cell r="F1446" t="str">
            <v>共青团员</v>
          </cell>
          <cell r="G1446">
            <v>1</v>
          </cell>
          <cell r="H1446">
            <v>1</v>
          </cell>
          <cell r="I1446">
            <v>1</v>
          </cell>
          <cell r="J1446">
            <v>1</v>
          </cell>
          <cell r="K1446">
            <v>0</v>
          </cell>
          <cell r="L1446">
            <v>1</v>
          </cell>
          <cell r="M1446">
            <v>1</v>
          </cell>
          <cell r="N1446">
            <v>1</v>
          </cell>
          <cell r="O1446">
            <v>1</v>
          </cell>
          <cell r="P1446">
            <v>0</v>
          </cell>
          <cell r="Q1446">
            <v>8</v>
          </cell>
          <cell r="R1446">
            <v>0.5</v>
          </cell>
        </row>
        <row r="1447">
          <cell r="E1447" t="str">
            <v>章楚豪</v>
          </cell>
          <cell r="F1447" t="str">
            <v>共青团员</v>
          </cell>
          <cell r="G1447">
            <v>1</v>
          </cell>
          <cell r="H1447">
            <v>1</v>
          </cell>
          <cell r="I1447">
            <v>1</v>
          </cell>
          <cell r="J1447">
            <v>1</v>
          </cell>
          <cell r="K1447">
            <v>0</v>
          </cell>
          <cell r="L1447">
            <v>1</v>
          </cell>
          <cell r="M1447">
            <v>1</v>
          </cell>
          <cell r="N1447">
            <v>1</v>
          </cell>
          <cell r="O1447">
            <v>1</v>
          </cell>
          <cell r="P1447">
            <v>0</v>
          </cell>
          <cell r="Q1447">
            <v>8</v>
          </cell>
          <cell r="R1447">
            <v>0.5</v>
          </cell>
        </row>
        <row r="1448">
          <cell r="E1448" t="str">
            <v>裴钰宁</v>
          </cell>
          <cell r="F1448" t="str">
            <v>共青团员</v>
          </cell>
          <cell r="G1448">
            <v>1</v>
          </cell>
          <cell r="H1448">
            <v>1</v>
          </cell>
          <cell r="I1448">
            <v>1</v>
          </cell>
          <cell r="J1448">
            <v>1</v>
          </cell>
          <cell r="K1448">
            <v>0</v>
          </cell>
          <cell r="L1448">
            <v>1</v>
          </cell>
          <cell r="M1448">
            <v>1</v>
          </cell>
          <cell r="N1448">
            <v>1</v>
          </cell>
          <cell r="O1448">
            <v>1</v>
          </cell>
          <cell r="P1448">
            <v>0</v>
          </cell>
          <cell r="Q1448">
            <v>8</v>
          </cell>
          <cell r="R1448">
            <v>0.5</v>
          </cell>
        </row>
        <row r="1449">
          <cell r="E1449" t="str">
            <v>陈思涵</v>
          </cell>
          <cell r="F1449" t="str">
            <v>共青团员</v>
          </cell>
          <cell r="G1449">
            <v>1</v>
          </cell>
          <cell r="H1449">
            <v>1</v>
          </cell>
          <cell r="I1449">
            <v>1</v>
          </cell>
          <cell r="J1449">
            <v>1</v>
          </cell>
          <cell r="K1449">
            <v>0</v>
          </cell>
          <cell r="L1449">
            <v>1</v>
          </cell>
          <cell r="M1449">
            <v>1</v>
          </cell>
          <cell r="N1449">
            <v>1</v>
          </cell>
          <cell r="O1449">
            <v>1</v>
          </cell>
          <cell r="P1449">
            <v>0</v>
          </cell>
          <cell r="Q1449">
            <v>8</v>
          </cell>
          <cell r="R1449">
            <v>0.5</v>
          </cell>
        </row>
        <row r="1450">
          <cell r="E1450" t="str">
            <v>黄思婷</v>
          </cell>
          <cell r="F1450" t="str">
            <v>共青团员</v>
          </cell>
          <cell r="G1450">
            <v>1</v>
          </cell>
          <cell r="H1450">
            <v>1</v>
          </cell>
          <cell r="I1450">
            <v>1</v>
          </cell>
          <cell r="J1450">
            <v>1</v>
          </cell>
          <cell r="K1450">
            <v>0</v>
          </cell>
          <cell r="L1450">
            <v>1</v>
          </cell>
          <cell r="M1450">
            <v>1</v>
          </cell>
          <cell r="N1450">
            <v>1</v>
          </cell>
          <cell r="O1450">
            <v>1</v>
          </cell>
          <cell r="P1450">
            <v>0</v>
          </cell>
          <cell r="Q1450">
            <v>8</v>
          </cell>
          <cell r="R1450">
            <v>0.5</v>
          </cell>
        </row>
        <row r="1451">
          <cell r="E1451" t="str">
            <v>翁政豪</v>
          </cell>
          <cell r="F1451" t="str">
            <v>共青团员</v>
          </cell>
          <cell r="G1451">
            <v>1</v>
          </cell>
          <cell r="H1451">
            <v>0</v>
          </cell>
          <cell r="I1451">
            <v>1</v>
          </cell>
          <cell r="J1451">
            <v>1</v>
          </cell>
          <cell r="K1451">
            <v>0</v>
          </cell>
          <cell r="L1451">
            <v>1</v>
          </cell>
          <cell r="M1451">
            <v>1</v>
          </cell>
          <cell r="N1451">
            <v>1</v>
          </cell>
          <cell r="O1451">
            <v>1</v>
          </cell>
          <cell r="P1451">
            <v>0</v>
          </cell>
          <cell r="Q1451">
            <v>7</v>
          </cell>
          <cell r="R1451">
            <v>0</v>
          </cell>
        </row>
        <row r="1452">
          <cell r="E1452" t="str">
            <v>陈达睿</v>
          </cell>
          <cell r="F1452" t="str">
            <v>共青团员</v>
          </cell>
          <cell r="G1452">
            <v>1</v>
          </cell>
          <cell r="H1452">
            <v>1</v>
          </cell>
          <cell r="I1452">
            <v>1</v>
          </cell>
          <cell r="J1452">
            <v>1</v>
          </cell>
          <cell r="K1452">
            <v>0</v>
          </cell>
          <cell r="L1452">
            <v>1</v>
          </cell>
          <cell r="M1452">
            <v>1</v>
          </cell>
          <cell r="N1452">
            <v>1</v>
          </cell>
          <cell r="O1452">
            <v>1</v>
          </cell>
          <cell r="P1452">
            <v>0</v>
          </cell>
          <cell r="Q1452">
            <v>8</v>
          </cell>
          <cell r="R1452">
            <v>0.5</v>
          </cell>
        </row>
        <row r="1453">
          <cell r="E1453" t="str">
            <v>蔡柏航</v>
          </cell>
          <cell r="F1453" t="str">
            <v>共青团员</v>
          </cell>
          <cell r="G1453">
            <v>1</v>
          </cell>
          <cell r="H1453">
            <v>1</v>
          </cell>
          <cell r="I1453">
            <v>1</v>
          </cell>
          <cell r="J1453">
            <v>1</v>
          </cell>
          <cell r="K1453">
            <v>0</v>
          </cell>
          <cell r="L1453">
            <v>1</v>
          </cell>
          <cell r="M1453">
            <v>1</v>
          </cell>
          <cell r="N1453">
            <v>1</v>
          </cell>
          <cell r="O1453">
            <v>1</v>
          </cell>
          <cell r="P1453">
            <v>0</v>
          </cell>
          <cell r="Q1453">
            <v>8</v>
          </cell>
          <cell r="R1453">
            <v>0.5</v>
          </cell>
        </row>
        <row r="1454">
          <cell r="E1454" t="str">
            <v>齐帆</v>
          </cell>
          <cell r="F1454" t="str">
            <v>共青团员</v>
          </cell>
          <cell r="G1454">
            <v>1</v>
          </cell>
          <cell r="H1454">
            <v>1</v>
          </cell>
          <cell r="I1454">
            <v>1</v>
          </cell>
          <cell r="J1454">
            <v>1</v>
          </cell>
          <cell r="K1454">
            <v>0</v>
          </cell>
          <cell r="L1454">
            <v>1</v>
          </cell>
          <cell r="M1454">
            <v>0</v>
          </cell>
          <cell r="N1454">
            <v>1</v>
          </cell>
          <cell r="O1454">
            <v>0</v>
          </cell>
          <cell r="P1454">
            <v>0</v>
          </cell>
          <cell r="Q1454">
            <v>6</v>
          </cell>
          <cell r="R1454">
            <v>0</v>
          </cell>
        </row>
        <row r="1455">
          <cell r="E1455" t="str">
            <v>杨承鑫</v>
          </cell>
          <cell r="F1455" t="str">
            <v>共青团员</v>
          </cell>
          <cell r="G1455">
            <v>1</v>
          </cell>
          <cell r="H1455">
            <v>1</v>
          </cell>
          <cell r="I1455">
            <v>1</v>
          </cell>
          <cell r="J1455">
            <v>1</v>
          </cell>
          <cell r="K1455">
            <v>0</v>
          </cell>
          <cell r="L1455">
            <v>1</v>
          </cell>
          <cell r="M1455">
            <v>0</v>
          </cell>
          <cell r="N1455">
            <v>1</v>
          </cell>
          <cell r="O1455">
            <v>0</v>
          </cell>
          <cell r="P1455">
            <v>0</v>
          </cell>
          <cell r="Q1455">
            <v>6</v>
          </cell>
          <cell r="R1455">
            <v>0</v>
          </cell>
        </row>
        <row r="1456">
          <cell r="E1456" t="str">
            <v>刘宇</v>
          </cell>
          <cell r="F1456" t="str">
            <v>共青团员</v>
          </cell>
          <cell r="G1456">
            <v>1</v>
          </cell>
          <cell r="H1456">
            <v>1</v>
          </cell>
          <cell r="I1456">
            <v>1</v>
          </cell>
          <cell r="J1456">
            <v>1</v>
          </cell>
          <cell r="K1456">
            <v>0</v>
          </cell>
          <cell r="L1456">
            <v>1</v>
          </cell>
          <cell r="M1456">
            <v>0</v>
          </cell>
          <cell r="N1456">
            <v>1</v>
          </cell>
          <cell r="O1456">
            <v>0</v>
          </cell>
          <cell r="P1456">
            <v>0</v>
          </cell>
          <cell r="Q1456">
            <v>6</v>
          </cell>
          <cell r="R1456">
            <v>0</v>
          </cell>
        </row>
        <row r="1457">
          <cell r="E1457" t="str">
            <v>王冰思</v>
          </cell>
          <cell r="F1457" t="str">
            <v>共青团员</v>
          </cell>
          <cell r="G1457">
            <v>1</v>
          </cell>
          <cell r="H1457">
            <v>1</v>
          </cell>
          <cell r="I1457">
            <v>1</v>
          </cell>
          <cell r="J1457">
            <v>1</v>
          </cell>
          <cell r="K1457">
            <v>0</v>
          </cell>
          <cell r="L1457">
            <v>1</v>
          </cell>
          <cell r="M1457">
            <v>0</v>
          </cell>
          <cell r="N1457">
            <v>1</v>
          </cell>
          <cell r="O1457">
            <v>0</v>
          </cell>
          <cell r="P1457">
            <v>0</v>
          </cell>
          <cell r="Q1457">
            <v>6</v>
          </cell>
          <cell r="R1457">
            <v>0</v>
          </cell>
        </row>
        <row r="1458">
          <cell r="E1458" t="str">
            <v>彭佳波</v>
          </cell>
          <cell r="F1458" t="str">
            <v>共青团员</v>
          </cell>
          <cell r="G1458">
            <v>1</v>
          </cell>
          <cell r="H1458">
            <v>1</v>
          </cell>
          <cell r="I1458">
            <v>1</v>
          </cell>
          <cell r="J1458">
            <v>1</v>
          </cell>
          <cell r="K1458">
            <v>0</v>
          </cell>
          <cell r="L1458">
            <v>1</v>
          </cell>
          <cell r="M1458">
            <v>0</v>
          </cell>
          <cell r="N1458">
            <v>1</v>
          </cell>
          <cell r="O1458">
            <v>0</v>
          </cell>
          <cell r="P1458">
            <v>0</v>
          </cell>
          <cell r="Q1458">
            <v>6</v>
          </cell>
          <cell r="R1458">
            <v>0</v>
          </cell>
        </row>
        <row r="1459">
          <cell r="E1459" t="str">
            <v>周楷涵</v>
          </cell>
          <cell r="F1459" t="str">
            <v>共青团员</v>
          </cell>
          <cell r="G1459">
            <v>1</v>
          </cell>
          <cell r="H1459">
            <v>1</v>
          </cell>
          <cell r="I1459">
            <v>1</v>
          </cell>
          <cell r="J1459">
            <v>1</v>
          </cell>
          <cell r="K1459">
            <v>0</v>
          </cell>
          <cell r="L1459">
            <v>1</v>
          </cell>
          <cell r="M1459">
            <v>0</v>
          </cell>
          <cell r="N1459">
            <v>1</v>
          </cell>
          <cell r="O1459">
            <v>0</v>
          </cell>
          <cell r="P1459">
            <v>0</v>
          </cell>
          <cell r="Q1459">
            <v>6</v>
          </cell>
          <cell r="R1459">
            <v>0</v>
          </cell>
        </row>
        <row r="1460">
          <cell r="E1460" t="str">
            <v>胡时昭</v>
          </cell>
          <cell r="F1460" t="str">
            <v>共青团员</v>
          </cell>
          <cell r="G1460">
            <v>0</v>
          </cell>
          <cell r="H1460">
            <v>0</v>
          </cell>
          <cell r="I1460">
            <v>0</v>
          </cell>
          <cell r="J1460">
            <v>1</v>
          </cell>
          <cell r="K1460">
            <v>0</v>
          </cell>
          <cell r="L1460">
            <v>1</v>
          </cell>
          <cell r="M1460">
            <v>0</v>
          </cell>
          <cell r="N1460">
            <v>1</v>
          </cell>
          <cell r="O1460">
            <v>0</v>
          </cell>
          <cell r="P1460">
            <v>0</v>
          </cell>
          <cell r="Q1460">
            <v>3</v>
          </cell>
          <cell r="R1460">
            <v>0</v>
          </cell>
        </row>
        <row r="1461">
          <cell r="E1461" t="str">
            <v>何淇乐</v>
          </cell>
          <cell r="F1461" t="str">
            <v>共青团员</v>
          </cell>
          <cell r="G1461">
            <v>1</v>
          </cell>
          <cell r="H1461">
            <v>1</v>
          </cell>
          <cell r="I1461">
            <v>1</v>
          </cell>
          <cell r="J1461">
            <v>1</v>
          </cell>
          <cell r="K1461">
            <v>0</v>
          </cell>
          <cell r="L1461">
            <v>1</v>
          </cell>
          <cell r="M1461">
            <v>0</v>
          </cell>
          <cell r="N1461">
            <v>1</v>
          </cell>
          <cell r="O1461">
            <v>0</v>
          </cell>
          <cell r="P1461">
            <v>0</v>
          </cell>
          <cell r="Q1461">
            <v>6</v>
          </cell>
          <cell r="R1461">
            <v>0</v>
          </cell>
        </row>
        <row r="1462">
          <cell r="E1462" t="str">
            <v>李若常</v>
          </cell>
          <cell r="F1462" t="str">
            <v>共青团员</v>
          </cell>
          <cell r="G1462">
            <v>1</v>
          </cell>
          <cell r="H1462">
            <v>1</v>
          </cell>
          <cell r="I1462">
            <v>1</v>
          </cell>
          <cell r="J1462">
            <v>1</v>
          </cell>
          <cell r="K1462">
            <v>0</v>
          </cell>
          <cell r="L1462">
            <v>1</v>
          </cell>
          <cell r="M1462">
            <v>0</v>
          </cell>
          <cell r="N1462">
            <v>1</v>
          </cell>
          <cell r="O1462">
            <v>0</v>
          </cell>
          <cell r="P1462">
            <v>0</v>
          </cell>
          <cell r="Q1462">
            <v>6</v>
          </cell>
          <cell r="R1462">
            <v>0</v>
          </cell>
        </row>
        <row r="1463">
          <cell r="E1463" t="str">
            <v>叶子轩</v>
          </cell>
          <cell r="F1463" t="str">
            <v>共青团员</v>
          </cell>
          <cell r="G1463">
            <v>1</v>
          </cell>
          <cell r="H1463">
            <v>1</v>
          </cell>
          <cell r="I1463">
            <v>1</v>
          </cell>
          <cell r="J1463">
            <v>1</v>
          </cell>
          <cell r="K1463">
            <v>0</v>
          </cell>
          <cell r="L1463">
            <v>1</v>
          </cell>
          <cell r="M1463">
            <v>0</v>
          </cell>
          <cell r="N1463">
            <v>1</v>
          </cell>
          <cell r="O1463">
            <v>0</v>
          </cell>
          <cell r="P1463">
            <v>0</v>
          </cell>
          <cell r="Q1463">
            <v>6</v>
          </cell>
          <cell r="R1463">
            <v>0</v>
          </cell>
        </row>
        <row r="1464">
          <cell r="E1464" t="str">
            <v>赵鹏灏</v>
          </cell>
          <cell r="F1464" t="str">
            <v>共青团员</v>
          </cell>
          <cell r="G1464">
            <v>1</v>
          </cell>
          <cell r="H1464">
            <v>1</v>
          </cell>
          <cell r="I1464">
            <v>1</v>
          </cell>
          <cell r="J1464">
            <v>1</v>
          </cell>
          <cell r="K1464">
            <v>0</v>
          </cell>
          <cell r="L1464">
            <v>1</v>
          </cell>
          <cell r="M1464">
            <v>0</v>
          </cell>
          <cell r="N1464">
            <v>1</v>
          </cell>
          <cell r="O1464">
            <v>0</v>
          </cell>
          <cell r="P1464">
            <v>0</v>
          </cell>
          <cell r="Q1464">
            <v>6</v>
          </cell>
          <cell r="R1464">
            <v>0</v>
          </cell>
        </row>
        <row r="1465">
          <cell r="E1465" t="str">
            <v>郭陈阳</v>
          </cell>
          <cell r="F1465" t="str">
            <v>共青团员</v>
          </cell>
          <cell r="G1465">
            <v>1</v>
          </cell>
          <cell r="H1465">
            <v>1</v>
          </cell>
          <cell r="I1465">
            <v>1</v>
          </cell>
          <cell r="J1465">
            <v>1</v>
          </cell>
          <cell r="K1465">
            <v>0</v>
          </cell>
          <cell r="L1465">
            <v>1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5</v>
          </cell>
          <cell r="R1465">
            <v>0</v>
          </cell>
        </row>
        <row r="1466">
          <cell r="E1466" t="str">
            <v>苏恒</v>
          </cell>
          <cell r="F1466" t="str">
            <v>共青团员</v>
          </cell>
          <cell r="G1466">
            <v>1</v>
          </cell>
          <cell r="H1466">
            <v>1</v>
          </cell>
          <cell r="I1466">
            <v>1</v>
          </cell>
          <cell r="J1466">
            <v>1</v>
          </cell>
          <cell r="K1466">
            <v>0</v>
          </cell>
          <cell r="L1466">
            <v>1</v>
          </cell>
          <cell r="M1466">
            <v>0</v>
          </cell>
          <cell r="N1466">
            <v>1</v>
          </cell>
          <cell r="O1466">
            <v>0</v>
          </cell>
          <cell r="P1466">
            <v>0</v>
          </cell>
          <cell r="Q1466">
            <v>6</v>
          </cell>
          <cell r="R1466">
            <v>0</v>
          </cell>
        </row>
        <row r="1467">
          <cell r="E1467" t="str">
            <v>何思廷</v>
          </cell>
          <cell r="F1467" t="str">
            <v>共青团员</v>
          </cell>
          <cell r="G1467">
            <v>1</v>
          </cell>
          <cell r="H1467">
            <v>1</v>
          </cell>
          <cell r="I1467">
            <v>1</v>
          </cell>
          <cell r="J1467">
            <v>1</v>
          </cell>
          <cell r="K1467">
            <v>0</v>
          </cell>
          <cell r="L1467">
            <v>1</v>
          </cell>
          <cell r="M1467">
            <v>0</v>
          </cell>
          <cell r="N1467">
            <v>1</v>
          </cell>
          <cell r="O1467">
            <v>0</v>
          </cell>
          <cell r="P1467">
            <v>0</v>
          </cell>
          <cell r="Q1467">
            <v>6</v>
          </cell>
          <cell r="R1467">
            <v>0</v>
          </cell>
        </row>
        <row r="1468">
          <cell r="E1468" t="str">
            <v>程亚迪</v>
          </cell>
          <cell r="F1468" t="str">
            <v>共青团员</v>
          </cell>
          <cell r="G1468">
            <v>1</v>
          </cell>
          <cell r="H1468">
            <v>1</v>
          </cell>
          <cell r="I1468">
            <v>1</v>
          </cell>
          <cell r="J1468">
            <v>1</v>
          </cell>
          <cell r="K1468">
            <v>0</v>
          </cell>
          <cell r="L1468">
            <v>1</v>
          </cell>
          <cell r="M1468">
            <v>0</v>
          </cell>
          <cell r="N1468">
            <v>1</v>
          </cell>
          <cell r="O1468">
            <v>0</v>
          </cell>
          <cell r="P1468">
            <v>0</v>
          </cell>
          <cell r="Q1468">
            <v>6</v>
          </cell>
          <cell r="R1468">
            <v>0</v>
          </cell>
        </row>
        <row r="1469">
          <cell r="E1469" t="str">
            <v>吕鹏敏</v>
          </cell>
          <cell r="F1469" t="str">
            <v>共青团员</v>
          </cell>
          <cell r="G1469">
            <v>1</v>
          </cell>
          <cell r="H1469">
            <v>1</v>
          </cell>
          <cell r="I1469">
            <v>1</v>
          </cell>
          <cell r="J1469">
            <v>1</v>
          </cell>
          <cell r="K1469">
            <v>0</v>
          </cell>
          <cell r="L1469">
            <v>1</v>
          </cell>
          <cell r="M1469">
            <v>0</v>
          </cell>
          <cell r="N1469">
            <v>1</v>
          </cell>
          <cell r="O1469">
            <v>0</v>
          </cell>
          <cell r="P1469">
            <v>0</v>
          </cell>
          <cell r="Q1469">
            <v>6</v>
          </cell>
          <cell r="R1469">
            <v>0</v>
          </cell>
        </row>
        <row r="1470">
          <cell r="E1470" t="str">
            <v>廖思哲</v>
          </cell>
          <cell r="F1470" t="str">
            <v>共青团员</v>
          </cell>
          <cell r="G1470">
            <v>1</v>
          </cell>
          <cell r="H1470">
            <v>1</v>
          </cell>
          <cell r="I1470">
            <v>1</v>
          </cell>
          <cell r="J1470">
            <v>1</v>
          </cell>
          <cell r="K1470">
            <v>0</v>
          </cell>
          <cell r="L1470">
            <v>1</v>
          </cell>
          <cell r="M1470">
            <v>0</v>
          </cell>
          <cell r="N1470">
            <v>1</v>
          </cell>
          <cell r="O1470">
            <v>0</v>
          </cell>
          <cell r="P1470">
            <v>0</v>
          </cell>
          <cell r="Q1470">
            <v>6</v>
          </cell>
          <cell r="R1470">
            <v>0</v>
          </cell>
        </row>
        <row r="1471">
          <cell r="E1471" t="str">
            <v>李诗麟</v>
          </cell>
          <cell r="F1471" t="str">
            <v>共青团员</v>
          </cell>
          <cell r="G1471">
            <v>1</v>
          </cell>
          <cell r="H1471">
            <v>1</v>
          </cell>
          <cell r="I1471">
            <v>1</v>
          </cell>
          <cell r="J1471">
            <v>1</v>
          </cell>
          <cell r="K1471">
            <v>0</v>
          </cell>
          <cell r="L1471">
            <v>1</v>
          </cell>
          <cell r="M1471">
            <v>0</v>
          </cell>
          <cell r="N1471">
            <v>1</v>
          </cell>
          <cell r="O1471">
            <v>0</v>
          </cell>
          <cell r="P1471">
            <v>0</v>
          </cell>
          <cell r="Q1471">
            <v>6</v>
          </cell>
          <cell r="R1471">
            <v>0</v>
          </cell>
        </row>
        <row r="1472">
          <cell r="E1472" t="str">
            <v>张远昊橦</v>
          </cell>
          <cell r="F1472" t="str">
            <v>共青团员</v>
          </cell>
          <cell r="G1472">
            <v>1</v>
          </cell>
          <cell r="H1472">
            <v>1</v>
          </cell>
          <cell r="I1472">
            <v>1</v>
          </cell>
          <cell r="J1472">
            <v>1</v>
          </cell>
          <cell r="K1472">
            <v>1</v>
          </cell>
          <cell r="L1472">
            <v>1</v>
          </cell>
          <cell r="M1472">
            <v>1</v>
          </cell>
          <cell r="N1472">
            <v>1</v>
          </cell>
          <cell r="O1472">
            <v>1</v>
          </cell>
          <cell r="P1472">
            <v>0</v>
          </cell>
          <cell r="Q1472">
            <v>9</v>
          </cell>
          <cell r="R1472">
            <v>0.5</v>
          </cell>
        </row>
        <row r="1473">
          <cell r="E1473" t="str">
            <v>叶柯著</v>
          </cell>
          <cell r="F1473" t="str">
            <v>共青团员</v>
          </cell>
          <cell r="G1473">
            <v>1</v>
          </cell>
          <cell r="H1473">
            <v>1</v>
          </cell>
          <cell r="I1473">
            <v>1</v>
          </cell>
          <cell r="J1473">
            <v>1</v>
          </cell>
          <cell r="K1473">
            <v>0</v>
          </cell>
          <cell r="L1473">
            <v>1</v>
          </cell>
          <cell r="M1473">
            <v>1</v>
          </cell>
          <cell r="N1473">
            <v>1</v>
          </cell>
          <cell r="O1473">
            <v>1</v>
          </cell>
          <cell r="P1473">
            <v>1</v>
          </cell>
          <cell r="Q1473">
            <v>9</v>
          </cell>
          <cell r="R1473">
            <v>0.5</v>
          </cell>
        </row>
        <row r="1474">
          <cell r="E1474" t="str">
            <v>罗水文</v>
          </cell>
          <cell r="F1474" t="str">
            <v>共青团员</v>
          </cell>
          <cell r="G1474">
            <v>1</v>
          </cell>
          <cell r="H1474">
            <v>1</v>
          </cell>
          <cell r="I1474">
            <v>1</v>
          </cell>
          <cell r="J1474">
            <v>1</v>
          </cell>
          <cell r="K1474">
            <v>1</v>
          </cell>
          <cell r="L1474">
            <v>1</v>
          </cell>
          <cell r="M1474">
            <v>1</v>
          </cell>
          <cell r="N1474">
            <v>1</v>
          </cell>
          <cell r="O1474">
            <v>1</v>
          </cell>
          <cell r="P1474">
            <v>1</v>
          </cell>
          <cell r="Q1474">
            <v>10</v>
          </cell>
          <cell r="R1474">
            <v>1</v>
          </cell>
        </row>
        <row r="1475">
          <cell r="E1475" t="str">
            <v>李妍霏</v>
          </cell>
          <cell r="F1475" t="str">
            <v>共青团员</v>
          </cell>
          <cell r="G1475">
            <v>1</v>
          </cell>
          <cell r="H1475">
            <v>1</v>
          </cell>
          <cell r="I1475">
            <v>1</v>
          </cell>
          <cell r="J1475">
            <v>1</v>
          </cell>
          <cell r="K1475">
            <v>1</v>
          </cell>
          <cell r="L1475">
            <v>1</v>
          </cell>
          <cell r="M1475">
            <v>1</v>
          </cell>
          <cell r="N1475">
            <v>1</v>
          </cell>
          <cell r="O1475">
            <v>1</v>
          </cell>
          <cell r="P1475">
            <v>1</v>
          </cell>
          <cell r="Q1475">
            <v>10</v>
          </cell>
          <cell r="R1475">
            <v>1</v>
          </cell>
        </row>
        <row r="1476">
          <cell r="E1476" t="str">
            <v>虞快</v>
          </cell>
          <cell r="F1476" t="str">
            <v>共青团员</v>
          </cell>
          <cell r="G1476">
            <v>1</v>
          </cell>
          <cell r="H1476">
            <v>1</v>
          </cell>
          <cell r="I1476">
            <v>1</v>
          </cell>
          <cell r="J1476">
            <v>1</v>
          </cell>
          <cell r="K1476">
            <v>1</v>
          </cell>
          <cell r="L1476">
            <v>1</v>
          </cell>
          <cell r="M1476">
            <v>1</v>
          </cell>
          <cell r="N1476">
            <v>1</v>
          </cell>
          <cell r="O1476">
            <v>1</v>
          </cell>
          <cell r="P1476">
            <v>1</v>
          </cell>
          <cell r="Q1476">
            <v>10</v>
          </cell>
          <cell r="R1476">
            <v>1</v>
          </cell>
        </row>
        <row r="1477">
          <cell r="E1477" t="str">
            <v>谭逸哲</v>
          </cell>
          <cell r="F1477" t="str">
            <v>共青团员</v>
          </cell>
          <cell r="G1477">
            <v>1</v>
          </cell>
          <cell r="H1477">
            <v>1</v>
          </cell>
          <cell r="I1477">
            <v>1</v>
          </cell>
          <cell r="J1477">
            <v>1</v>
          </cell>
          <cell r="K1477">
            <v>1</v>
          </cell>
          <cell r="L1477">
            <v>1</v>
          </cell>
          <cell r="M1477">
            <v>1</v>
          </cell>
          <cell r="N1477">
            <v>1</v>
          </cell>
          <cell r="O1477">
            <v>1</v>
          </cell>
          <cell r="P1477">
            <v>1</v>
          </cell>
          <cell r="Q1477">
            <v>10</v>
          </cell>
          <cell r="R1477">
            <v>1</v>
          </cell>
        </row>
        <row r="1478">
          <cell r="E1478" t="str">
            <v>凌云子</v>
          </cell>
          <cell r="F1478" t="str">
            <v>共青团员</v>
          </cell>
          <cell r="G1478">
            <v>1</v>
          </cell>
          <cell r="H1478">
            <v>1</v>
          </cell>
          <cell r="I1478">
            <v>1</v>
          </cell>
          <cell r="J1478">
            <v>1</v>
          </cell>
          <cell r="K1478">
            <v>1</v>
          </cell>
          <cell r="L1478">
            <v>1</v>
          </cell>
          <cell r="M1478">
            <v>1</v>
          </cell>
          <cell r="N1478">
            <v>1</v>
          </cell>
          <cell r="O1478">
            <v>1</v>
          </cell>
          <cell r="P1478">
            <v>0</v>
          </cell>
          <cell r="Q1478">
            <v>9</v>
          </cell>
          <cell r="R1478">
            <v>0.5</v>
          </cell>
        </row>
        <row r="1479">
          <cell r="E1479" t="str">
            <v>胡智淳</v>
          </cell>
          <cell r="F1479" t="str">
            <v>共青团员</v>
          </cell>
          <cell r="G1479">
            <v>1</v>
          </cell>
          <cell r="H1479">
            <v>1</v>
          </cell>
          <cell r="I1479">
            <v>0</v>
          </cell>
          <cell r="J1479">
            <v>1</v>
          </cell>
          <cell r="K1479">
            <v>1</v>
          </cell>
          <cell r="L1479">
            <v>1</v>
          </cell>
          <cell r="M1479">
            <v>1</v>
          </cell>
          <cell r="N1479">
            <v>1</v>
          </cell>
          <cell r="O1479">
            <v>1</v>
          </cell>
          <cell r="P1479">
            <v>1</v>
          </cell>
          <cell r="Q1479">
            <v>9</v>
          </cell>
          <cell r="R1479">
            <v>0.5</v>
          </cell>
        </row>
        <row r="1480">
          <cell r="E1480" t="str">
            <v>阮昱淳</v>
          </cell>
          <cell r="F1480" t="str">
            <v>共青团员</v>
          </cell>
          <cell r="G1480">
            <v>1</v>
          </cell>
          <cell r="H1480">
            <v>1</v>
          </cell>
          <cell r="I1480">
            <v>1</v>
          </cell>
          <cell r="J1480">
            <v>1</v>
          </cell>
          <cell r="K1480">
            <v>1</v>
          </cell>
          <cell r="L1480">
            <v>1</v>
          </cell>
          <cell r="M1480">
            <v>1</v>
          </cell>
          <cell r="N1480">
            <v>1</v>
          </cell>
          <cell r="O1480">
            <v>1</v>
          </cell>
          <cell r="P1480">
            <v>1</v>
          </cell>
          <cell r="Q1480">
            <v>10</v>
          </cell>
          <cell r="R1480">
            <v>1</v>
          </cell>
        </row>
        <row r="1481">
          <cell r="E1481" t="str">
            <v>祝雨洁</v>
          </cell>
          <cell r="F1481" t="str">
            <v>共青团员</v>
          </cell>
          <cell r="G1481">
            <v>1</v>
          </cell>
          <cell r="H1481">
            <v>1</v>
          </cell>
          <cell r="I1481">
            <v>1</v>
          </cell>
          <cell r="J1481">
            <v>1</v>
          </cell>
          <cell r="K1481">
            <v>1</v>
          </cell>
          <cell r="L1481">
            <v>1</v>
          </cell>
          <cell r="M1481">
            <v>1</v>
          </cell>
          <cell r="N1481">
            <v>1</v>
          </cell>
          <cell r="O1481">
            <v>1</v>
          </cell>
          <cell r="P1481">
            <v>1</v>
          </cell>
          <cell r="Q1481">
            <v>10</v>
          </cell>
          <cell r="R1481">
            <v>1</v>
          </cell>
        </row>
        <row r="1482">
          <cell r="E1482" t="str">
            <v>李建君</v>
          </cell>
          <cell r="F1482" t="str">
            <v>共青团员</v>
          </cell>
          <cell r="G1482">
            <v>1</v>
          </cell>
          <cell r="H1482">
            <v>1</v>
          </cell>
          <cell r="I1482">
            <v>1</v>
          </cell>
          <cell r="J1482">
            <v>1</v>
          </cell>
          <cell r="K1482">
            <v>1</v>
          </cell>
          <cell r="L1482">
            <v>1</v>
          </cell>
          <cell r="M1482">
            <v>1</v>
          </cell>
          <cell r="N1482">
            <v>1</v>
          </cell>
          <cell r="O1482">
            <v>1</v>
          </cell>
          <cell r="P1482">
            <v>1</v>
          </cell>
          <cell r="Q1482">
            <v>10</v>
          </cell>
          <cell r="R1482">
            <v>1</v>
          </cell>
        </row>
        <row r="1483">
          <cell r="E1483" t="str">
            <v>金荣添</v>
          </cell>
          <cell r="F1483" t="str">
            <v>共青团员</v>
          </cell>
          <cell r="G1483">
            <v>1</v>
          </cell>
          <cell r="H1483">
            <v>1</v>
          </cell>
          <cell r="I1483">
            <v>0</v>
          </cell>
          <cell r="J1483">
            <v>1</v>
          </cell>
          <cell r="K1483">
            <v>0</v>
          </cell>
          <cell r="L1483">
            <v>1</v>
          </cell>
          <cell r="M1483">
            <v>1</v>
          </cell>
          <cell r="N1483">
            <v>1</v>
          </cell>
          <cell r="O1483">
            <v>1</v>
          </cell>
          <cell r="P1483">
            <v>1</v>
          </cell>
          <cell r="Q1483">
            <v>8</v>
          </cell>
          <cell r="R1483">
            <v>0.5</v>
          </cell>
        </row>
        <row r="1484">
          <cell r="E1484" t="str">
            <v>王强</v>
          </cell>
          <cell r="F1484" t="str">
            <v>共青团员</v>
          </cell>
          <cell r="G1484">
            <v>1</v>
          </cell>
          <cell r="H1484">
            <v>1</v>
          </cell>
          <cell r="I1484">
            <v>1</v>
          </cell>
          <cell r="J1484">
            <v>1</v>
          </cell>
          <cell r="K1484">
            <v>1</v>
          </cell>
          <cell r="L1484">
            <v>1</v>
          </cell>
          <cell r="M1484">
            <v>1</v>
          </cell>
          <cell r="N1484">
            <v>1</v>
          </cell>
          <cell r="O1484">
            <v>1</v>
          </cell>
          <cell r="P1484">
            <v>1</v>
          </cell>
          <cell r="Q1484">
            <v>10</v>
          </cell>
          <cell r="R1484">
            <v>1</v>
          </cell>
        </row>
        <row r="1485">
          <cell r="E1485" t="str">
            <v>朱羽飞</v>
          </cell>
          <cell r="F1485" t="str">
            <v>共青团员</v>
          </cell>
          <cell r="G1485">
            <v>1</v>
          </cell>
          <cell r="H1485">
            <v>1</v>
          </cell>
          <cell r="I1485">
            <v>0</v>
          </cell>
          <cell r="J1485">
            <v>1</v>
          </cell>
          <cell r="K1485">
            <v>0</v>
          </cell>
          <cell r="L1485">
            <v>1</v>
          </cell>
          <cell r="M1485">
            <v>1</v>
          </cell>
          <cell r="N1485">
            <v>1</v>
          </cell>
          <cell r="O1485">
            <v>1</v>
          </cell>
          <cell r="P1485">
            <v>1</v>
          </cell>
          <cell r="Q1485">
            <v>8</v>
          </cell>
          <cell r="R1485">
            <v>0.5</v>
          </cell>
        </row>
        <row r="1486">
          <cell r="E1486" t="str">
            <v>翟彦硕</v>
          </cell>
          <cell r="F1486" t="str">
            <v>共青团员</v>
          </cell>
          <cell r="G1486">
            <v>1</v>
          </cell>
          <cell r="H1486">
            <v>1</v>
          </cell>
          <cell r="I1486">
            <v>1</v>
          </cell>
          <cell r="J1486">
            <v>1</v>
          </cell>
          <cell r="K1486">
            <v>1</v>
          </cell>
          <cell r="L1486">
            <v>1</v>
          </cell>
          <cell r="M1486">
            <v>1</v>
          </cell>
          <cell r="N1486">
            <v>1</v>
          </cell>
          <cell r="O1486">
            <v>1</v>
          </cell>
          <cell r="P1486">
            <v>1</v>
          </cell>
          <cell r="Q1486">
            <v>10</v>
          </cell>
          <cell r="R1486">
            <v>1</v>
          </cell>
        </row>
        <row r="1487">
          <cell r="E1487" t="str">
            <v>刘佳薇</v>
          </cell>
          <cell r="F1487" t="str">
            <v>共青团员</v>
          </cell>
          <cell r="G1487">
            <v>1</v>
          </cell>
          <cell r="H1487">
            <v>1</v>
          </cell>
          <cell r="I1487">
            <v>1</v>
          </cell>
          <cell r="J1487">
            <v>1</v>
          </cell>
          <cell r="K1487">
            <v>1</v>
          </cell>
          <cell r="L1487">
            <v>1</v>
          </cell>
          <cell r="M1487">
            <v>1</v>
          </cell>
          <cell r="N1487">
            <v>1</v>
          </cell>
          <cell r="O1487">
            <v>1</v>
          </cell>
          <cell r="P1487">
            <v>1</v>
          </cell>
          <cell r="Q1487">
            <v>10</v>
          </cell>
          <cell r="R1487">
            <v>1</v>
          </cell>
        </row>
        <row r="1488">
          <cell r="E1488" t="str">
            <v>陈梓诺</v>
          </cell>
          <cell r="F1488" t="str">
            <v>共青团员</v>
          </cell>
          <cell r="G1488">
            <v>1</v>
          </cell>
          <cell r="H1488">
            <v>1</v>
          </cell>
          <cell r="I1488">
            <v>1</v>
          </cell>
          <cell r="J1488">
            <v>1</v>
          </cell>
          <cell r="K1488">
            <v>1</v>
          </cell>
          <cell r="L1488">
            <v>1</v>
          </cell>
          <cell r="M1488">
            <v>1</v>
          </cell>
          <cell r="N1488">
            <v>1</v>
          </cell>
          <cell r="O1488">
            <v>1</v>
          </cell>
          <cell r="P1488">
            <v>1</v>
          </cell>
          <cell r="Q1488">
            <v>10</v>
          </cell>
          <cell r="R1488">
            <v>1</v>
          </cell>
        </row>
        <row r="1489">
          <cell r="E1489" t="str">
            <v>吴建霖</v>
          </cell>
          <cell r="F1489" t="str">
            <v>共青团员</v>
          </cell>
          <cell r="G1489">
            <v>1</v>
          </cell>
          <cell r="H1489">
            <v>1</v>
          </cell>
          <cell r="I1489">
            <v>1</v>
          </cell>
          <cell r="J1489">
            <v>1</v>
          </cell>
          <cell r="K1489">
            <v>1</v>
          </cell>
          <cell r="L1489">
            <v>0</v>
          </cell>
          <cell r="M1489">
            <v>1</v>
          </cell>
          <cell r="N1489">
            <v>1</v>
          </cell>
          <cell r="O1489">
            <v>1</v>
          </cell>
          <cell r="P1489">
            <v>0</v>
          </cell>
          <cell r="Q1489">
            <v>8</v>
          </cell>
          <cell r="R1489">
            <v>0.5</v>
          </cell>
        </row>
        <row r="1490">
          <cell r="E1490" t="str">
            <v>朱依宸</v>
          </cell>
          <cell r="F1490" t="str">
            <v>共青团员</v>
          </cell>
          <cell r="G1490">
            <v>1</v>
          </cell>
          <cell r="H1490">
            <v>1</v>
          </cell>
          <cell r="I1490">
            <v>1</v>
          </cell>
          <cell r="J1490">
            <v>1</v>
          </cell>
          <cell r="K1490">
            <v>1</v>
          </cell>
          <cell r="L1490">
            <v>0</v>
          </cell>
          <cell r="M1490">
            <v>1</v>
          </cell>
          <cell r="N1490">
            <v>1</v>
          </cell>
          <cell r="O1490">
            <v>1</v>
          </cell>
          <cell r="P1490">
            <v>0</v>
          </cell>
          <cell r="Q1490">
            <v>8</v>
          </cell>
          <cell r="R1490">
            <v>0.5</v>
          </cell>
        </row>
        <row r="1491">
          <cell r="E1491" t="str">
            <v>陈伟翔</v>
          </cell>
          <cell r="F1491" t="str">
            <v>共青团员</v>
          </cell>
          <cell r="G1491">
            <v>1</v>
          </cell>
          <cell r="H1491">
            <v>1</v>
          </cell>
          <cell r="I1491">
            <v>1</v>
          </cell>
          <cell r="J1491">
            <v>1</v>
          </cell>
          <cell r="K1491">
            <v>1</v>
          </cell>
          <cell r="L1491">
            <v>0</v>
          </cell>
          <cell r="M1491">
            <v>1</v>
          </cell>
          <cell r="N1491">
            <v>1</v>
          </cell>
          <cell r="O1491">
            <v>1</v>
          </cell>
          <cell r="P1491">
            <v>0</v>
          </cell>
          <cell r="Q1491">
            <v>8</v>
          </cell>
          <cell r="R1491">
            <v>0.5</v>
          </cell>
        </row>
        <row r="1492">
          <cell r="E1492" t="str">
            <v>包洛凯</v>
          </cell>
          <cell r="F1492" t="str">
            <v>共青团员</v>
          </cell>
          <cell r="G1492">
            <v>1</v>
          </cell>
          <cell r="H1492">
            <v>1</v>
          </cell>
          <cell r="I1492">
            <v>1</v>
          </cell>
          <cell r="J1492">
            <v>1</v>
          </cell>
          <cell r="K1492">
            <v>1</v>
          </cell>
          <cell r="L1492">
            <v>0</v>
          </cell>
          <cell r="M1492">
            <v>1</v>
          </cell>
          <cell r="N1492">
            <v>1</v>
          </cell>
          <cell r="O1492">
            <v>1</v>
          </cell>
          <cell r="P1492">
            <v>0</v>
          </cell>
          <cell r="Q1492">
            <v>8</v>
          </cell>
          <cell r="R1492">
            <v>0.5</v>
          </cell>
        </row>
        <row r="1493">
          <cell r="E1493" t="str">
            <v>张越冰</v>
          </cell>
          <cell r="F1493" t="str">
            <v>共青团员</v>
          </cell>
          <cell r="G1493">
            <v>1</v>
          </cell>
          <cell r="H1493">
            <v>1</v>
          </cell>
          <cell r="I1493">
            <v>1</v>
          </cell>
          <cell r="J1493">
            <v>1</v>
          </cell>
          <cell r="K1493">
            <v>1</v>
          </cell>
          <cell r="L1493">
            <v>0</v>
          </cell>
          <cell r="M1493">
            <v>1</v>
          </cell>
          <cell r="N1493">
            <v>1</v>
          </cell>
          <cell r="O1493">
            <v>1</v>
          </cell>
          <cell r="P1493">
            <v>0</v>
          </cell>
          <cell r="Q1493">
            <v>8</v>
          </cell>
          <cell r="R1493">
            <v>0.5</v>
          </cell>
        </row>
        <row r="1494">
          <cell r="E1494" t="str">
            <v>张轩瑜</v>
          </cell>
          <cell r="F1494" t="str">
            <v>共青团员</v>
          </cell>
          <cell r="G1494">
            <v>1</v>
          </cell>
          <cell r="H1494">
            <v>1</v>
          </cell>
          <cell r="I1494">
            <v>1</v>
          </cell>
          <cell r="J1494">
            <v>1</v>
          </cell>
          <cell r="K1494">
            <v>1</v>
          </cell>
          <cell r="L1494">
            <v>0</v>
          </cell>
          <cell r="M1494">
            <v>1</v>
          </cell>
          <cell r="N1494">
            <v>1</v>
          </cell>
          <cell r="O1494">
            <v>1</v>
          </cell>
          <cell r="P1494">
            <v>0</v>
          </cell>
          <cell r="Q1494">
            <v>8</v>
          </cell>
          <cell r="R1494">
            <v>0.5</v>
          </cell>
        </row>
        <row r="1495">
          <cell r="E1495" t="str">
            <v>何益民</v>
          </cell>
          <cell r="F1495" t="str">
            <v>共青团员</v>
          </cell>
          <cell r="G1495">
            <v>1</v>
          </cell>
          <cell r="H1495">
            <v>1</v>
          </cell>
          <cell r="I1495">
            <v>1</v>
          </cell>
          <cell r="J1495">
            <v>1</v>
          </cell>
          <cell r="K1495">
            <v>1</v>
          </cell>
          <cell r="L1495">
            <v>0</v>
          </cell>
          <cell r="M1495">
            <v>1</v>
          </cell>
          <cell r="N1495">
            <v>1</v>
          </cell>
          <cell r="O1495">
            <v>1</v>
          </cell>
          <cell r="P1495">
            <v>0</v>
          </cell>
          <cell r="Q1495">
            <v>8</v>
          </cell>
          <cell r="R1495">
            <v>0.5</v>
          </cell>
        </row>
        <row r="1496">
          <cell r="E1496" t="str">
            <v>钱杭</v>
          </cell>
          <cell r="F1496" t="str">
            <v>共青团员</v>
          </cell>
          <cell r="G1496">
            <v>1</v>
          </cell>
          <cell r="H1496">
            <v>1</v>
          </cell>
          <cell r="I1496">
            <v>1</v>
          </cell>
          <cell r="J1496">
            <v>1</v>
          </cell>
          <cell r="K1496">
            <v>1</v>
          </cell>
          <cell r="L1496">
            <v>0</v>
          </cell>
          <cell r="M1496">
            <v>1</v>
          </cell>
          <cell r="N1496">
            <v>1</v>
          </cell>
          <cell r="O1496">
            <v>1</v>
          </cell>
          <cell r="P1496">
            <v>0</v>
          </cell>
          <cell r="Q1496">
            <v>8</v>
          </cell>
          <cell r="R1496">
            <v>0.5</v>
          </cell>
        </row>
        <row r="1497">
          <cell r="E1497" t="str">
            <v>蒋豪</v>
          </cell>
          <cell r="F1497" t="str">
            <v>共青团员</v>
          </cell>
          <cell r="G1497">
            <v>1</v>
          </cell>
          <cell r="H1497">
            <v>1</v>
          </cell>
          <cell r="I1497">
            <v>1</v>
          </cell>
          <cell r="J1497">
            <v>1</v>
          </cell>
          <cell r="K1497">
            <v>1</v>
          </cell>
          <cell r="L1497">
            <v>0</v>
          </cell>
          <cell r="M1497">
            <v>1</v>
          </cell>
          <cell r="N1497">
            <v>1</v>
          </cell>
          <cell r="O1497">
            <v>1</v>
          </cell>
          <cell r="P1497">
            <v>0</v>
          </cell>
          <cell r="Q1497">
            <v>8</v>
          </cell>
          <cell r="R1497">
            <v>0.5</v>
          </cell>
        </row>
        <row r="1498">
          <cell r="E1498" t="str">
            <v>王雨墨</v>
          </cell>
          <cell r="F1498" t="str">
            <v>共青团员</v>
          </cell>
          <cell r="G1498">
            <v>1</v>
          </cell>
          <cell r="H1498">
            <v>1</v>
          </cell>
          <cell r="I1498">
            <v>1</v>
          </cell>
          <cell r="J1498">
            <v>1</v>
          </cell>
          <cell r="K1498">
            <v>1</v>
          </cell>
          <cell r="L1498">
            <v>0</v>
          </cell>
          <cell r="M1498">
            <v>1</v>
          </cell>
          <cell r="N1498">
            <v>1</v>
          </cell>
          <cell r="O1498">
            <v>1</v>
          </cell>
          <cell r="P1498">
            <v>0</v>
          </cell>
          <cell r="Q1498">
            <v>8</v>
          </cell>
          <cell r="R1498">
            <v>0.5</v>
          </cell>
        </row>
        <row r="1499">
          <cell r="E1499" t="str">
            <v>胡雪嫣</v>
          </cell>
          <cell r="F1499" t="str">
            <v>共青团员</v>
          </cell>
          <cell r="G1499">
            <v>1</v>
          </cell>
          <cell r="H1499">
            <v>1</v>
          </cell>
          <cell r="I1499">
            <v>1</v>
          </cell>
          <cell r="J1499">
            <v>1</v>
          </cell>
          <cell r="K1499">
            <v>1</v>
          </cell>
          <cell r="L1499">
            <v>0</v>
          </cell>
          <cell r="M1499">
            <v>1</v>
          </cell>
          <cell r="N1499">
            <v>1</v>
          </cell>
          <cell r="O1499">
            <v>1</v>
          </cell>
          <cell r="P1499">
            <v>0</v>
          </cell>
          <cell r="Q1499">
            <v>8</v>
          </cell>
          <cell r="R1499">
            <v>0.5</v>
          </cell>
        </row>
        <row r="1500">
          <cell r="E1500" t="str">
            <v>李佩麒</v>
          </cell>
          <cell r="F1500" t="str">
            <v>共青团员</v>
          </cell>
          <cell r="G1500">
            <v>1</v>
          </cell>
          <cell r="H1500">
            <v>1</v>
          </cell>
          <cell r="I1500">
            <v>1</v>
          </cell>
          <cell r="J1500">
            <v>1</v>
          </cell>
          <cell r="K1500">
            <v>1</v>
          </cell>
          <cell r="L1500">
            <v>0</v>
          </cell>
          <cell r="M1500">
            <v>1</v>
          </cell>
          <cell r="N1500">
            <v>1</v>
          </cell>
          <cell r="O1500">
            <v>1</v>
          </cell>
          <cell r="P1500">
            <v>0</v>
          </cell>
          <cell r="Q1500">
            <v>8</v>
          </cell>
          <cell r="R1500">
            <v>0.5</v>
          </cell>
        </row>
        <row r="1501">
          <cell r="E1501" t="str">
            <v>万浩杰</v>
          </cell>
          <cell r="F1501" t="str">
            <v>共青团员</v>
          </cell>
          <cell r="G1501">
            <v>1</v>
          </cell>
          <cell r="H1501">
            <v>1</v>
          </cell>
          <cell r="I1501">
            <v>1</v>
          </cell>
          <cell r="J1501">
            <v>1</v>
          </cell>
          <cell r="K1501">
            <v>1</v>
          </cell>
          <cell r="L1501">
            <v>0</v>
          </cell>
          <cell r="M1501">
            <v>1</v>
          </cell>
          <cell r="N1501">
            <v>1</v>
          </cell>
          <cell r="O1501">
            <v>1</v>
          </cell>
          <cell r="P1501">
            <v>0</v>
          </cell>
          <cell r="Q1501">
            <v>8</v>
          </cell>
          <cell r="R1501">
            <v>0.5</v>
          </cell>
        </row>
        <row r="1502">
          <cell r="E1502" t="str">
            <v>雷昊霖</v>
          </cell>
          <cell r="F1502" t="str">
            <v>共青团员</v>
          </cell>
          <cell r="G1502">
            <v>1</v>
          </cell>
          <cell r="H1502">
            <v>1</v>
          </cell>
          <cell r="I1502">
            <v>1</v>
          </cell>
          <cell r="J1502">
            <v>1</v>
          </cell>
          <cell r="K1502">
            <v>1</v>
          </cell>
          <cell r="L1502">
            <v>0</v>
          </cell>
          <cell r="M1502">
            <v>0</v>
          </cell>
          <cell r="N1502">
            <v>1</v>
          </cell>
          <cell r="O1502">
            <v>1</v>
          </cell>
          <cell r="P1502">
            <v>0</v>
          </cell>
          <cell r="Q1502">
            <v>7</v>
          </cell>
          <cell r="R1502">
            <v>0</v>
          </cell>
        </row>
        <row r="1503">
          <cell r="E1503" t="str">
            <v>艾卓艺</v>
          </cell>
          <cell r="F1503" t="str">
            <v>共青团员</v>
          </cell>
          <cell r="G1503">
            <v>1</v>
          </cell>
          <cell r="H1503">
            <v>1</v>
          </cell>
          <cell r="I1503">
            <v>1</v>
          </cell>
          <cell r="J1503">
            <v>1</v>
          </cell>
          <cell r="K1503">
            <v>1</v>
          </cell>
          <cell r="L1503">
            <v>0</v>
          </cell>
          <cell r="M1503">
            <v>1</v>
          </cell>
          <cell r="N1503">
            <v>1</v>
          </cell>
          <cell r="O1503">
            <v>1</v>
          </cell>
          <cell r="P1503">
            <v>0</v>
          </cell>
          <cell r="Q1503">
            <v>8</v>
          </cell>
          <cell r="R1503">
            <v>0.5</v>
          </cell>
        </row>
        <row r="1504">
          <cell r="E1504" t="str">
            <v>李涵博</v>
          </cell>
          <cell r="F1504" t="str">
            <v>共青团员</v>
          </cell>
          <cell r="G1504">
            <v>1</v>
          </cell>
          <cell r="H1504">
            <v>1</v>
          </cell>
          <cell r="I1504">
            <v>1</v>
          </cell>
          <cell r="J1504">
            <v>1</v>
          </cell>
          <cell r="K1504">
            <v>1</v>
          </cell>
          <cell r="L1504">
            <v>0</v>
          </cell>
          <cell r="M1504">
            <v>1</v>
          </cell>
          <cell r="N1504">
            <v>1</v>
          </cell>
          <cell r="O1504">
            <v>1</v>
          </cell>
          <cell r="P1504">
            <v>0</v>
          </cell>
          <cell r="Q1504">
            <v>8</v>
          </cell>
          <cell r="R1504">
            <v>0.5</v>
          </cell>
        </row>
        <row r="1505">
          <cell r="E1505" t="str">
            <v>李园园</v>
          </cell>
          <cell r="F1505" t="str">
            <v>共青团员</v>
          </cell>
          <cell r="G1505">
            <v>1</v>
          </cell>
          <cell r="H1505">
            <v>1</v>
          </cell>
          <cell r="I1505">
            <v>1</v>
          </cell>
          <cell r="J1505">
            <v>1</v>
          </cell>
          <cell r="K1505">
            <v>1</v>
          </cell>
          <cell r="L1505">
            <v>0</v>
          </cell>
          <cell r="M1505">
            <v>1</v>
          </cell>
          <cell r="N1505">
            <v>1</v>
          </cell>
          <cell r="O1505">
            <v>1</v>
          </cell>
          <cell r="P1505">
            <v>0</v>
          </cell>
          <cell r="Q1505">
            <v>8</v>
          </cell>
          <cell r="R1505">
            <v>0.5</v>
          </cell>
        </row>
        <row r="1506">
          <cell r="E1506" t="str">
            <v>钟健恒</v>
          </cell>
          <cell r="F1506" t="str">
            <v>共青团员</v>
          </cell>
          <cell r="G1506">
            <v>1</v>
          </cell>
          <cell r="H1506">
            <v>1</v>
          </cell>
          <cell r="I1506">
            <v>1</v>
          </cell>
          <cell r="J1506">
            <v>1</v>
          </cell>
          <cell r="K1506">
            <v>1</v>
          </cell>
          <cell r="L1506">
            <v>0</v>
          </cell>
          <cell r="M1506">
            <v>1</v>
          </cell>
          <cell r="N1506">
            <v>1</v>
          </cell>
          <cell r="O1506">
            <v>1</v>
          </cell>
          <cell r="P1506">
            <v>0</v>
          </cell>
          <cell r="Q1506">
            <v>8</v>
          </cell>
          <cell r="R1506">
            <v>0.5</v>
          </cell>
        </row>
        <row r="1507">
          <cell r="E1507" t="str">
            <v>李思恒</v>
          </cell>
          <cell r="F1507" t="str">
            <v>共青团员</v>
          </cell>
          <cell r="G1507">
            <v>1</v>
          </cell>
          <cell r="H1507">
            <v>1</v>
          </cell>
          <cell r="I1507">
            <v>1</v>
          </cell>
          <cell r="J1507">
            <v>1</v>
          </cell>
          <cell r="K1507">
            <v>1</v>
          </cell>
          <cell r="L1507">
            <v>0</v>
          </cell>
          <cell r="M1507">
            <v>1</v>
          </cell>
          <cell r="N1507">
            <v>1</v>
          </cell>
          <cell r="O1507">
            <v>1</v>
          </cell>
          <cell r="P1507">
            <v>0</v>
          </cell>
          <cell r="Q1507">
            <v>8</v>
          </cell>
          <cell r="R1507">
            <v>0.5</v>
          </cell>
        </row>
        <row r="1508">
          <cell r="E1508" t="str">
            <v>曾程敏</v>
          </cell>
          <cell r="F1508" t="str">
            <v>共青团员</v>
          </cell>
          <cell r="G1508">
            <v>1</v>
          </cell>
          <cell r="H1508">
            <v>1</v>
          </cell>
          <cell r="I1508">
            <v>1</v>
          </cell>
          <cell r="J1508">
            <v>1</v>
          </cell>
          <cell r="K1508">
            <v>1</v>
          </cell>
          <cell r="L1508">
            <v>0</v>
          </cell>
          <cell r="M1508">
            <v>1</v>
          </cell>
          <cell r="N1508">
            <v>1</v>
          </cell>
          <cell r="O1508">
            <v>1</v>
          </cell>
          <cell r="P1508">
            <v>0</v>
          </cell>
          <cell r="Q1508">
            <v>8</v>
          </cell>
          <cell r="R1508">
            <v>0.5</v>
          </cell>
        </row>
        <row r="1509">
          <cell r="E1509" t="str">
            <v>马颖杰</v>
          </cell>
          <cell r="F1509" t="str">
            <v>共青团员</v>
          </cell>
          <cell r="G1509">
            <v>1</v>
          </cell>
          <cell r="H1509">
            <v>1</v>
          </cell>
          <cell r="I1509">
            <v>1</v>
          </cell>
          <cell r="J1509">
            <v>1</v>
          </cell>
          <cell r="K1509">
            <v>1</v>
          </cell>
          <cell r="L1509">
            <v>1</v>
          </cell>
          <cell r="M1509">
            <v>1</v>
          </cell>
          <cell r="N1509">
            <v>1</v>
          </cell>
          <cell r="O1509">
            <v>1</v>
          </cell>
          <cell r="P1509">
            <v>0</v>
          </cell>
          <cell r="Q1509">
            <v>9</v>
          </cell>
          <cell r="R1509">
            <v>0.5</v>
          </cell>
        </row>
        <row r="1510">
          <cell r="E1510" t="str">
            <v>于秀萱</v>
          </cell>
          <cell r="F1510" t="str">
            <v>共青团员</v>
          </cell>
          <cell r="G1510">
            <v>1</v>
          </cell>
          <cell r="H1510">
            <v>1</v>
          </cell>
          <cell r="I1510">
            <v>1</v>
          </cell>
          <cell r="J1510">
            <v>1</v>
          </cell>
          <cell r="K1510">
            <v>1</v>
          </cell>
          <cell r="L1510">
            <v>1</v>
          </cell>
          <cell r="M1510">
            <v>1</v>
          </cell>
          <cell r="N1510">
            <v>1</v>
          </cell>
          <cell r="O1510">
            <v>1</v>
          </cell>
          <cell r="P1510">
            <v>0</v>
          </cell>
          <cell r="Q1510">
            <v>9</v>
          </cell>
          <cell r="R1510">
            <v>0.5</v>
          </cell>
        </row>
        <row r="1511">
          <cell r="E1511" t="str">
            <v>刘千寻</v>
          </cell>
          <cell r="F1511" t="str">
            <v>共青团员</v>
          </cell>
          <cell r="G1511">
            <v>1</v>
          </cell>
          <cell r="H1511">
            <v>1</v>
          </cell>
          <cell r="I1511">
            <v>1</v>
          </cell>
          <cell r="J1511">
            <v>1</v>
          </cell>
          <cell r="K1511">
            <v>1</v>
          </cell>
          <cell r="L1511">
            <v>1</v>
          </cell>
          <cell r="M1511">
            <v>1</v>
          </cell>
          <cell r="N1511">
            <v>1</v>
          </cell>
          <cell r="O1511">
            <v>1</v>
          </cell>
          <cell r="P1511">
            <v>0</v>
          </cell>
          <cell r="Q1511">
            <v>9</v>
          </cell>
          <cell r="R1511">
            <v>0.5</v>
          </cell>
        </row>
        <row r="1512">
          <cell r="E1512" t="str">
            <v>李双恩</v>
          </cell>
          <cell r="F1512" t="str">
            <v>共青团员</v>
          </cell>
          <cell r="G1512">
            <v>1</v>
          </cell>
          <cell r="H1512">
            <v>1</v>
          </cell>
          <cell r="I1512">
            <v>1</v>
          </cell>
          <cell r="J1512">
            <v>1</v>
          </cell>
          <cell r="K1512">
            <v>1</v>
          </cell>
          <cell r="L1512">
            <v>1</v>
          </cell>
          <cell r="M1512">
            <v>1</v>
          </cell>
          <cell r="N1512">
            <v>1</v>
          </cell>
          <cell r="O1512">
            <v>1</v>
          </cell>
          <cell r="P1512">
            <v>0</v>
          </cell>
          <cell r="Q1512">
            <v>9</v>
          </cell>
          <cell r="R1512">
            <v>0.5</v>
          </cell>
        </row>
        <row r="1513">
          <cell r="E1513" t="str">
            <v>吴忠政</v>
          </cell>
          <cell r="F1513" t="str">
            <v>共青团员</v>
          </cell>
          <cell r="G1513">
            <v>1</v>
          </cell>
          <cell r="H1513">
            <v>1</v>
          </cell>
          <cell r="I1513">
            <v>1</v>
          </cell>
          <cell r="J1513">
            <v>1</v>
          </cell>
          <cell r="K1513">
            <v>1</v>
          </cell>
          <cell r="L1513">
            <v>1</v>
          </cell>
          <cell r="M1513">
            <v>1</v>
          </cell>
          <cell r="N1513">
            <v>1</v>
          </cell>
          <cell r="O1513">
            <v>1</v>
          </cell>
          <cell r="P1513">
            <v>0</v>
          </cell>
          <cell r="Q1513">
            <v>9</v>
          </cell>
          <cell r="R1513">
            <v>0.5</v>
          </cell>
        </row>
        <row r="1514">
          <cell r="E1514" t="str">
            <v>付岳军</v>
          </cell>
          <cell r="F1514" t="str">
            <v>共青团员</v>
          </cell>
          <cell r="G1514">
            <v>1</v>
          </cell>
          <cell r="H1514">
            <v>1</v>
          </cell>
          <cell r="I1514">
            <v>1</v>
          </cell>
          <cell r="J1514">
            <v>1</v>
          </cell>
          <cell r="K1514">
            <v>1</v>
          </cell>
          <cell r="L1514">
            <v>1</v>
          </cell>
          <cell r="M1514">
            <v>1</v>
          </cell>
          <cell r="N1514">
            <v>1</v>
          </cell>
          <cell r="O1514">
            <v>1</v>
          </cell>
          <cell r="P1514">
            <v>0</v>
          </cell>
          <cell r="Q1514">
            <v>9</v>
          </cell>
          <cell r="R1514">
            <v>0.5</v>
          </cell>
        </row>
        <row r="1515">
          <cell r="E1515" t="str">
            <v>翟婉伊</v>
          </cell>
          <cell r="F1515" t="str">
            <v>共青团员</v>
          </cell>
          <cell r="G1515">
            <v>1</v>
          </cell>
          <cell r="H1515">
            <v>1</v>
          </cell>
          <cell r="I1515">
            <v>1</v>
          </cell>
          <cell r="J1515">
            <v>1</v>
          </cell>
          <cell r="K1515">
            <v>1</v>
          </cell>
          <cell r="L1515">
            <v>1</v>
          </cell>
          <cell r="M1515">
            <v>1</v>
          </cell>
          <cell r="N1515">
            <v>1</v>
          </cell>
          <cell r="O1515">
            <v>1</v>
          </cell>
          <cell r="P1515">
            <v>0</v>
          </cell>
          <cell r="Q1515">
            <v>9</v>
          </cell>
          <cell r="R1515">
            <v>0.5</v>
          </cell>
        </row>
        <row r="1517">
          <cell r="I151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B1" t="str">
            <v>姓名</v>
          </cell>
          <cell r="C1" t="str">
            <v>政治面貌</v>
          </cell>
          <cell r="D1" t="str">
            <v>学号</v>
          </cell>
        </row>
        <row r="2">
          <cell r="B2" t="str">
            <v>汪天楠</v>
          </cell>
          <cell r="C2" t="str">
            <v>共青团员</v>
          </cell>
          <cell r="D2" t="str">
            <v>202005030319</v>
          </cell>
        </row>
        <row r="3">
          <cell r="B3" t="str">
            <v>赵明瑞</v>
          </cell>
          <cell r="C3" t="str">
            <v>共青团员</v>
          </cell>
          <cell r="D3" t="str">
            <v>202005030726</v>
          </cell>
        </row>
        <row r="4">
          <cell r="B4" t="str">
            <v>李杨</v>
          </cell>
          <cell r="C4" t="str">
            <v>共青团员</v>
          </cell>
          <cell r="D4" t="str">
            <v>202103150208</v>
          </cell>
        </row>
        <row r="5">
          <cell r="B5" t="str">
            <v>连文恺</v>
          </cell>
          <cell r="C5" t="str">
            <v>共青团员</v>
          </cell>
          <cell r="D5" t="str">
            <v>202103150812</v>
          </cell>
        </row>
        <row r="6">
          <cell r="B6" t="str">
            <v>刘畅宇</v>
          </cell>
          <cell r="C6" t="str">
            <v>共青团员</v>
          </cell>
          <cell r="D6" t="str">
            <v>202103151114</v>
          </cell>
        </row>
        <row r="7">
          <cell r="B7" t="str">
            <v>贺淼</v>
          </cell>
          <cell r="C7" t="str">
            <v>共青团员</v>
          </cell>
          <cell r="D7" t="str">
            <v>202103151307</v>
          </cell>
        </row>
        <row r="8">
          <cell r="B8" t="str">
            <v>葛鹏霄</v>
          </cell>
          <cell r="C8" t="str">
            <v>共青团员</v>
          </cell>
          <cell r="D8" t="str">
            <v>202103151504</v>
          </cell>
        </row>
        <row r="9">
          <cell r="B9" t="str">
            <v>刘俊良</v>
          </cell>
          <cell r="C9" t="str">
            <v>共青团员</v>
          </cell>
          <cell r="D9" t="str">
            <v>202103340112</v>
          </cell>
        </row>
        <row r="10">
          <cell r="B10" t="str">
            <v>缪宇欢</v>
          </cell>
          <cell r="C10" t="str">
            <v>共青团员</v>
          </cell>
          <cell r="D10" t="str">
            <v>202105720416</v>
          </cell>
        </row>
        <row r="11">
          <cell r="B11" t="str">
            <v>王境冰</v>
          </cell>
          <cell r="C11" t="str">
            <v>共青团员</v>
          </cell>
          <cell r="D11" t="str">
            <v>202200300317</v>
          </cell>
        </row>
        <row r="12">
          <cell r="B12" t="str">
            <v>王宇妍</v>
          </cell>
          <cell r="C12" t="str">
            <v>共青团员</v>
          </cell>
          <cell r="D12" t="str">
            <v>202200300319</v>
          </cell>
        </row>
        <row r="13">
          <cell r="B13" t="str">
            <v>张煦然</v>
          </cell>
          <cell r="C13" t="str">
            <v>群众</v>
          </cell>
          <cell r="D13" t="str">
            <v>202200300426</v>
          </cell>
        </row>
        <row r="14">
          <cell r="B14" t="str">
            <v>林兴宇</v>
          </cell>
          <cell r="C14" t="str">
            <v>群众</v>
          </cell>
          <cell r="D14" t="str">
            <v>202200330309</v>
          </cell>
        </row>
        <row r="15">
          <cell r="B15" t="str">
            <v>张智凡</v>
          </cell>
          <cell r="C15" t="str">
            <v>群众</v>
          </cell>
          <cell r="D15" t="str">
            <v>202203150225</v>
          </cell>
        </row>
        <row r="16">
          <cell r="B16" t="str">
            <v>朱思雨</v>
          </cell>
          <cell r="C16" t="str">
            <v>共青团员</v>
          </cell>
          <cell r="D16" t="str">
            <v>202203150230</v>
          </cell>
        </row>
        <row r="17">
          <cell r="B17" t="str">
            <v>陈汶运</v>
          </cell>
          <cell r="C17" t="str">
            <v>共青团员</v>
          </cell>
          <cell r="D17" t="str">
            <v>202203150301</v>
          </cell>
        </row>
        <row r="18">
          <cell r="B18" t="str">
            <v>江浩</v>
          </cell>
          <cell r="C18" t="str">
            <v>共青团员</v>
          </cell>
          <cell r="D18" t="str">
            <v>202203150310</v>
          </cell>
        </row>
        <row r="19">
          <cell r="B19" t="str">
            <v>吴润松</v>
          </cell>
          <cell r="C19" t="str">
            <v>群众</v>
          </cell>
          <cell r="D19" t="str">
            <v>202203150318</v>
          </cell>
        </row>
        <row r="20">
          <cell r="B20" t="str">
            <v>李乐</v>
          </cell>
          <cell r="C20" t="str">
            <v>群众</v>
          </cell>
          <cell r="D20" t="str">
            <v>202203150408</v>
          </cell>
        </row>
        <row r="21">
          <cell r="B21" t="str">
            <v>姜哲彤</v>
          </cell>
          <cell r="C21" t="str">
            <v>共青团员</v>
          </cell>
          <cell r="D21" t="str">
            <v>202203150511</v>
          </cell>
        </row>
        <row r="22">
          <cell r="B22" t="str">
            <v>陆雨轩</v>
          </cell>
          <cell r="C22" t="str">
            <v>群众</v>
          </cell>
          <cell r="D22" t="str">
            <v>202203150516</v>
          </cell>
        </row>
        <row r="23">
          <cell r="B23" t="str">
            <v>夏泽霖</v>
          </cell>
          <cell r="C23" t="str">
            <v>群众</v>
          </cell>
          <cell r="D23" t="str">
            <v>202203150625</v>
          </cell>
        </row>
        <row r="24">
          <cell r="B24" t="str">
            <v>毛森瑜</v>
          </cell>
          <cell r="C24" t="str">
            <v>群众</v>
          </cell>
          <cell r="D24" t="str">
            <v>202203150715</v>
          </cell>
        </row>
        <row r="25">
          <cell r="B25" t="str">
            <v>戴于皓</v>
          </cell>
          <cell r="C25" t="str">
            <v>共青团员</v>
          </cell>
          <cell r="D25" t="str">
            <v>202203150804</v>
          </cell>
        </row>
        <row r="26">
          <cell r="B26" t="str">
            <v>陈毅为</v>
          </cell>
          <cell r="C26" t="str">
            <v>共青团员</v>
          </cell>
          <cell r="D26" t="str">
            <v>202203150904</v>
          </cell>
        </row>
        <row r="27">
          <cell r="B27" t="str">
            <v>黄天宽</v>
          </cell>
          <cell r="C27" t="str">
            <v>群众</v>
          </cell>
          <cell r="D27" t="str">
            <v>202203150911</v>
          </cell>
        </row>
        <row r="28">
          <cell r="B28" t="str">
            <v>林静</v>
          </cell>
          <cell r="C28" t="str">
            <v>共青团员</v>
          </cell>
          <cell r="D28" t="str">
            <v>202203150916</v>
          </cell>
        </row>
        <row r="29">
          <cell r="B29" t="str">
            <v>祝厚海</v>
          </cell>
          <cell r="C29" t="str">
            <v>共青团员</v>
          </cell>
          <cell r="D29" t="str">
            <v>202203150931</v>
          </cell>
        </row>
        <row r="30">
          <cell r="B30" t="str">
            <v>蔡志轩</v>
          </cell>
          <cell r="C30" t="str">
            <v>群众</v>
          </cell>
          <cell r="D30" t="str">
            <v>202203151202</v>
          </cell>
        </row>
        <row r="31">
          <cell r="B31" t="str">
            <v>常裕</v>
          </cell>
          <cell r="C31" t="str">
            <v>共青团员</v>
          </cell>
          <cell r="D31" t="str">
            <v>202203151203</v>
          </cell>
        </row>
        <row r="32">
          <cell r="B32" t="str">
            <v>赵天阳</v>
          </cell>
          <cell r="C32" t="str">
            <v>群众</v>
          </cell>
          <cell r="D32" t="str">
            <v>202203151227</v>
          </cell>
        </row>
        <row r="33">
          <cell r="B33" t="str">
            <v>张伟佳</v>
          </cell>
          <cell r="C33" t="str">
            <v>共青团员</v>
          </cell>
          <cell r="D33" t="str">
            <v>202203340228</v>
          </cell>
        </row>
        <row r="34">
          <cell r="B34" t="str">
            <v>李杨</v>
          </cell>
          <cell r="C34" t="str">
            <v>群众</v>
          </cell>
          <cell r="D34" t="str">
            <v>202203340308</v>
          </cell>
        </row>
        <row r="35">
          <cell r="B35" t="str">
            <v>蒙春琪</v>
          </cell>
          <cell r="C35" t="str">
            <v>共青团员</v>
          </cell>
          <cell r="D35" t="str">
            <v>202205031113</v>
          </cell>
        </row>
        <row r="36">
          <cell r="B36" t="str">
            <v>张敏</v>
          </cell>
          <cell r="C36" t="str">
            <v>共青团员</v>
          </cell>
          <cell r="D36" t="str">
            <v>202205120126</v>
          </cell>
        </row>
        <row r="37">
          <cell r="B37" t="str">
            <v>张鑫阳</v>
          </cell>
          <cell r="C37" t="str">
            <v>共青团员</v>
          </cell>
          <cell r="D37" t="str">
            <v>202205130128</v>
          </cell>
        </row>
        <row r="38">
          <cell r="B38" t="str">
            <v>吕骅翀</v>
          </cell>
          <cell r="C38" t="str">
            <v>群众</v>
          </cell>
          <cell r="D38" t="str">
            <v>202205130215</v>
          </cell>
        </row>
        <row r="39">
          <cell r="B39" t="str">
            <v>胡昊</v>
          </cell>
          <cell r="C39" t="str">
            <v>群众</v>
          </cell>
          <cell r="D39" t="str">
            <v>202205620207</v>
          </cell>
        </row>
        <row r="40">
          <cell r="B40" t="str">
            <v>谭婷康</v>
          </cell>
          <cell r="C40" t="str">
            <v>共青团员</v>
          </cell>
          <cell r="D40" t="str">
            <v>202205710315</v>
          </cell>
        </row>
        <row r="41">
          <cell r="B41" t="str">
            <v>谷子豪</v>
          </cell>
          <cell r="C41" t="str">
            <v>共青团员</v>
          </cell>
          <cell r="D41" t="str">
            <v>202206010205</v>
          </cell>
        </row>
        <row r="42">
          <cell r="B42" t="str">
            <v>麻超</v>
          </cell>
          <cell r="C42" t="str">
            <v>群众</v>
          </cell>
          <cell r="D42" t="str">
            <v>202206010415</v>
          </cell>
        </row>
        <row r="43">
          <cell r="B43" t="str">
            <v>马浩俊</v>
          </cell>
          <cell r="C43" t="str">
            <v>群众</v>
          </cell>
          <cell r="D43" t="str">
            <v>302023033089</v>
          </cell>
        </row>
        <row r="44">
          <cell r="B44" t="str">
            <v>孟阳晨</v>
          </cell>
          <cell r="C44" t="str">
            <v>共青团员</v>
          </cell>
          <cell r="D44" t="str">
            <v>302023103013</v>
          </cell>
        </row>
        <row r="45">
          <cell r="B45" t="str">
            <v>苏文俊</v>
          </cell>
          <cell r="C45" t="str">
            <v>群众</v>
          </cell>
          <cell r="D45" t="str">
            <v>302023315001</v>
          </cell>
        </row>
        <row r="46">
          <cell r="B46" t="str">
            <v>陈振雄</v>
          </cell>
          <cell r="C46" t="str">
            <v>群众</v>
          </cell>
          <cell r="D46" t="str">
            <v>302023315003</v>
          </cell>
        </row>
        <row r="47">
          <cell r="B47" t="str">
            <v>吴宇超</v>
          </cell>
          <cell r="C47" t="str">
            <v>共青团员</v>
          </cell>
          <cell r="D47" t="str">
            <v>302023315005</v>
          </cell>
        </row>
        <row r="48">
          <cell r="B48" t="str">
            <v>高雨乐</v>
          </cell>
          <cell r="C48" t="str">
            <v>共青团员</v>
          </cell>
          <cell r="D48" t="str">
            <v>302023315006</v>
          </cell>
        </row>
        <row r="49">
          <cell r="B49" t="str">
            <v>许苑</v>
          </cell>
          <cell r="C49" t="str">
            <v>共青团员</v>
          </cell>
          <cell r="D49" t="str">
            <v>302023315007</v>
          </cell>
        </row>
        <row r="50">
          <cell r="B50" t="str">
            <v>吴则毅</v>
          </cell>
          <cell r="C50" t="str">
            <v>共青团员</v>
          </cell>
          <cell r="D50" t="str">
            <v>302023315008</v>
          </cell>
        </row>
        <row r="51">
          <cell r="B51" t="str">
            <v>毛宇瑄</v>
          </cell>
          <cell r="C51" t="str">
            <v>共青团员</v>
          </cell>
          <cell r="D51" t="str">
            <v>302023315009</v>
          </cell>
        </row>
        <row r="52">
          <cell r="B52" t="str">
            <v>周鸿铭</v>
          </cell>
          <cell r="C52" t="str">
            <v>共青团员</v>
          </cell>
          <cell r="D52" t="str">
            <v>302023315010</v>
          </cell>
        </row>
        <row r="53">
          <cell r="B53" t="str">
            <v>孔逸恺</v>
          </cell>
          <cell r="C53" t="str">
            <v>群众</v>
          </cell>
          <cell r="D53" t="str">
            <v>302023315012</v>
          </cell>
        </row>
        <row r="54">
          <cell r="B54" t="str">
            <v>苏文馨</v>
          </cell>
          <cell r="C54" t="str">
            <v>共青团员</v>
          </cell>
          <cell r="D54" t="str">
            <v>302023315013</v>
          </cell>
        </row>
        <row r="55">
          <cell r="B55" t="str">
            <v>罗毅</v>
          </cell>
          <cell r="C55" t="str">
            <v>共青团员</v>
          </cell>
          <cell r="D55" t="str">
            <v>302023315014</v>
          </cell>
        </row>
        <row r="56">
          <cell r="B56" t="str">
            <v>李苏哲</v>
          </cell>
          <cell r="C56" t="str">
            <v>共青团员</v>
          </cell>
          <cell r="D56" t="str">
            <v>302023315015</v>
          </cell>
        </row>
        <row r="57">
          <cell r="B57" t="str">
            <v>林圣凯</v>
          </cell>
          <cell r="C57" t="str">
            <v>共青团员</v>
          </cell>
          <cell r="D57" t="str">
            <v>302023315016</v>
          </cell>
        </row>
        <row r="58">
          <cell r="B58" t="str">
            <v>杨皓予</v>
          </cell>
          <cell r="C58" t="str">
            <v>共青团员</v>
          </cell>
          <cell r="D58" t="str">
            <v>302023315017</v>
          </cell>
        </row>
        <row r="59">
          <cell r="B59" t="str">
            <v>蒋枣枣</v>
          </cell>
          <cell r="C59" t="str">
            <v>共青团员</v>
          </cell>
          <cell r="D59" t="str">
            <v>302023315018</v>
          </cell>
        </row>
        <row r="60">
          <cell r="B60" t="str">
            <v>夏天</v>
          </cell>
          <cell r="C60" t="str">
            <v>共青团员</v>
          </cell>
          <cell r="D60" t="str">
            <v>302023315019</v>
          </cell>
        </row>
        <row r="61">
          <cell r="B61" t="str">
            <v>谢欣伦</v>
          </cell>
          <cell r="C61" t="str">
            <v>共青团员</v>
          </cell>
          <cell r="D61" t="str">
            <v>302023315020</v>
          </cell>
        </row>
        <row r="62">
          <cell r="B62" t="str">
            <v>刘若彦</v>
          </cell>
          <cell r="C62" t="str">
            <v>群众</v>
          </cell>
          <cell r="D62" t="str">
            <v>302023315021</v>
          </cell>
        </row>
        <row r="63">
          <cell r="B63" t="str">
            <v>王浚泽</v>
          </cell>
          <cell r="C63" t="str">
            <v>群众</v>
          </cell>
          <cell r="D63" t="str">
            <v>302023315022</v>
          </cell>
        </row>
        <row r="64">
          <cell r="B64" t="str">
            <v>包嘉斌</v>
          </cell>
          <cell r="C64" t="str">
            <v>共青团员</v>
          </cell>
          <cell r="D64" t="str">
            <v>302023315023</v>
          </cell>
        </row>
        <row r="65">
          <cell r="B65" t="str">
            <v>覃圣勐</v>
          </cell>
          <cell r="C65" t="str">
            <v>共青团员</v>
          </cell>
          <cell r="D65" t="str">
            <v>302023315024</v>
          </cell>
        </row>
        <row r="66">
          <cell r="B66" t="str">
            <v>陈柔丹</v>
          </cell>
          <cell r="C66" t="str">
            <v>共青团员</v>
          </cell>
          <cell r="D66" t="str">
            <v>302023315025</v>
          </cell>
        </row>
        <row r="67">
          <cell r="B67" t="str">
            <v>朱琪</v>
          </cell>
          <cell r="C67" t="str">
            <v>共青团员</v>
          </cell>
          <cell r="D67" t="str">
            <v>302023315026</v>
          </cell>
        </row>
        <row r="68">
          <cell r="B68" t="str">
            <v>杨敬杰</v>
          </cell>
          <cell r="C68" t="str">
            <v>共青团员</v>
          </cell>
          <cell r="D68" t="str">
            <v>302023315027</v>
          </cell>
        </row>
        <row r="69">
          <cell r="B69" t="str">
            <v>涂童</v>
          </cell>
          <cell r="C69" t="str">
            <v>共青团员</v>
          </cell>
          <cell r="D69" t="str">
            <v>302023315028</v>
          </cell>
        </row>
        <row r="70">
          <cell r="B70" t="str">
            <v>赵易</v>
          </cell>
          <cell r="C70" t="str">
            <v>群众</v>
          </cell>
          <cell r="D70" t="str">
            <v>302023315029</v>
          </cell>
        </row>
        <row r="71">
          <cell r="B71" t="str">
            <v>沈奕睿</v>
          </cell>
          <cell r="C71" t="str">
            <v>群众</v>
          </cell>
          <cell r="D71" t="str">
            <v>302023315030</v>
          </cell>
        </row>
        <row r="72">
          <cell r="B72" t="str">
            <v>陈一鸣</v>
          </cell>
          <cell r="C72" t="str">
            <v>群众</v>
          </cell>
          <cell r="D72" t="str">
            <v>302023315031</v>
          </cell>
        </row>
        <row r="73">
          <cell r="B73" t="str">
            <v>李云昊</v>
          </cell>
          <cell r="C73" t="str">
            <v>共青团员</v>
          </cell>
          <cell r="D73" t="str">
            <v>302023315032</v>
          </cell>
        </row>
        <row r="74">
          <cell r="B74" t="str">
            <v>陈李炀</v>
          </cell>
          <cell r="C74" t="str">
            <v>共青团员</v>
          </cell>
          <cell r="D74" t="str">
            <v>302023315033</v>
          </cell>
        </row>
        <row r="75">
          <cell r="B75" t="str">
            <v>郑皓文</v>
          </cell>
          <cell r="C75" t="str">
            <v>共青团员</v>
          </cell>
          <cell r="D75" t="str">
            <v>302023315034</v>
          </cell>
        </row>
        <row r="76">
          <cell r="B76" t="str">
            <v>侯帅斌</v>
          </cell>
          <cell r="C76" t="str">
            <v>群众</v>
          </cell>
          <cell r="D76" t="str">
            <v>302023315035</v>
          </cell>
        </row>
        <row r="77">
          <cell r="B77" t="str">
            <v>刘新龙</v>
          </cell>
          <cell r="C77" t="str">
            <v>群众</v>
          </cell>
          <cell r="D77" t="str">
            <v>302023315036</v>
          </cell>
        </row>
        <row r="78">
          <cell r="B78" t="str">
            <v>庞超</v>
          </cell>
          <cell r="C78" t="str">
            <v>共青团员</v>
          </cell>
          <cell r="D78" t="str">
            <v>302023315037</v>
          </cell>
        </row>
        <row r="79">
          <cell r="B79" t="str">
            <v>贺舒欣</v>
          </cell>
          <cell r="C79" t="str">
            <v>共青团员</v>
          </cell>
          <cell r="D79" t="str">
            <v>302023315038</v>
          </cell>
        </row>
        <row r="80">
          <cell r="B80" t="str">
            <v>景晨博</v>
          </cell>
          <cell r="C80" t="str">
            <v>共青团员</v>
          </cell>
          <cell r="D80" t="str">
            <v>302023315039</v>
          </cell>
        </row>
        <row r="81">
          <cell r="B81" t="str">
            <v>韩香</v>
          </cell>
          <cell r="C81" t="str">
            <v>共青团员</v>
          </cell>
          <cell r="D81" t="str">
            <v>302023315040</v>
          </cell>
        </row>
        <row r="82">
          <cell r="B82" t="str">
            <v>周莹莹</v>
          </cell>
          <cell r="C82" t="str">
            <v>共青团员</v>
          </cell>
          <cell r="D82" t="str">
            <v>302023315041</v>
          </cell>
        </row>
        <row r="83">
          <cell r="B83" t="str">
            <v>姚佳祺</v>
          </cell>
          <cell r="C83" t="str">
            <v>群众</v>
          </cell>
          <cell r="D83" t="str">
            <v>302023315042</v>
          </cell>
        </row>
        <row r="84">
          <cell r="B84" t="str">
            <v>黄钰婷</v>
          </cell>
          <cell r="C84" t="str">
            <v>共青团员</v>
          </cell>
          <cell r="D84" t="str">
            <v>302023315043</v>
          </cell>
        </row>
        <row r="85">
          <cell r="B85" t="str">
            <v>吴浩然</v>
          </cell>
          <cell r="C85" t="str">
            <v>共青团员</v>
          </cell>
          <cell r="D85" t="str">
            <v>302023315044</v>
          </cell>
        </row>
        <row r="86">
          <cell r="B86" t="str">
            <v>吴圣涛</v>
          </cell>
          <cell r="C86" t="str">
            <v>群众</v>
          </cell>
          <cell r="D86" t="str">
            <v>302023315045</v>
          </cell>
        </row>
        <row r="87">
          <cell r="B87" t="str">
            <v>马嘉鸿</v>
          </cell>
          <cell r="C87" t="str">
            <v>共青团员</v>
          </cell>
          <cell r="D87" t="str">
            <v>302023315046</v>
          </cell>
        </row>
        <row r="88">
          <cell r="B88" t="str">
            <v>汪鹏飞</v>
          </cell>
          <cell r="C88" t="str">
            <v>共青团员</v>
          </cell>
          <cell r="D88" t="str">
            <v>302023315047</v>
          </cell>
        </row>
        <row r="89">
          <cell r="B89" t="str">
            <v>庞华翔</v>
          </cell>
          <cell r="C89" t="str">
            <v>群众</v>
          </cell>
          <cell r="D89" t="str">
            <v>302023315048</v>
          </cell>
        </row>
        <row r="90">
          <cell r="B90" t="str">
            <v>许家铭</v>
          </cell>
          <cell r="C90" t="str">
            <v>群众</v>
          </cell>
          <cell r="D90" t="str">
            <v>302023315049</v>
          </cell>
        </row>
        <row r="91">
          <cell r="B91" t="str">
            <v>王云迪</v>
          </cell>
          <cell r="C91" t="str">
            <v>群众</v>
          </cell>
          <cell r="D91" t="str">
            <v>302023315050</v>
          </cell>
        </row>
        <row r="92">
          <cell r="B92" t="str">
            <v>徐昊</v>
          </cell>
          <cell r="C92" t="str">
            <v>共青团员</v>
          </cell>
          <cell r="D92" t="str">
            <v>302023315051</v>
          </cell>
        </row>
        <row r="93">
          <cell r="B93" t="str">
            <v>聂勇</v>
          </cell>
          <cell r="C93" t="str">
            <v>群众</v>
          </cell>
          <cell r="D93" t="str">
            <v>302023315052</v>
          </cell>
        </row>
        <row r="94">
          <cell r="B94" t="str">
            <v>李文俊</v>
          </cell>
          <cell r="C94" t="str">
            <v>群众</v>
          </cell>
          <cell r="D94" t="str">
            <v>302023315053</v>
          </cell>
        </row>
        <row r="95">
          <cell r="B95" t="str">
            <v>袁锦文</v>
          </cell>
          <cell r="C95" t="str">
            <v>共青团员</v>
          </cell>
          <cell r="D95" t="str">
            <v>302023315054</v>
          </cell>
        </row>
        <row r="96">
          <cell r="B96" t="str">
            <v>黎佳成</v>
          </cell>
          <cell r="C96" t="str">
            <v>共青团员</v>
          </cell>
          <cell r="D96" t="str">
            <v>302023315055</v>
          </cell>
        </row>
        <row r="97">
          <cell r="B97" t="str">
            <v>雷霏霏</v>
          </cell>
          <cell r="C97" t="str">
            <v>共青团员</v>
          </cell>
          <cell r="D97" t="str">
            <v>302023315056</v>
          </cell>
        </row>
        <row r="98">
          <cell r="B98" t="str">
            <v>唐文烜</v>
          </cell>
          <cell r="C98" t="str">
            <v>群众</v>
          </cell>
          <cell r="D98" t="str">
            <v>302023315057</v>
          </cell>
        </row>
        <row r="99">
          <cell r="B99" t="str">
            <v>傅文杰</v>
          </cell>
          <cell r="C99" t="str">
            <v>共青团员</v>
          </cell>
          <cell r="D99" t="str">
            <v>302023315058</v>
          </cell>
        </row>
        <row r="100">
          <cell r="B100" t="str">
            <v>杨培昊</v>
          </cell>
          <cell r="C100" t="str">
            <v>共青团员</v>
          </cell>
          <cell r="D100" t="str">
            <v>302023315059</v>
          </cell>
        </row>
        <row r="101">
          <cell r="B101" t="str">
            <v>曾曦</v>
          </cell>
          <cell r="C101" t="str">
            <v>共青团员</v>
          </cell>
          <cell r="D101" t="str">
            <v>302023315060</v>
          </cell>
        </row>
        <row r="102">
          <cell r="B102" t="str">
            <v>石新煊</v>
          </cell>
          <cell r="C102" t="str">
            <v>共青团员</v>
          </cell>
          <cell r="D102" t="str">
            <v>302023315061</v>
          </cell>
        </row>
        <row r="103">
          <cell r="B103" t="str">
            <v>薛天齐</v>
          </cell>
          <cell r="C103" t="str">
            <v>共青团员</v>
          </cell>
          <cell r="D103" t="str">
            <v>302023315062</v>
          </cell>
        </row>
        <row r="104">
          <cell r="B104" t="str">
            <v>申屠瑜彪</v>
          </cell>
          <cell r="C104" t="str">
            <v>共青团员</v>
          </cell>
          <cell r="D104" t="str">
            <v>302023315063</v>
          </cell>
        </row>
        <row r="105">
          <cell r="B105" t="str">
            <v>仇跃霖</v>
          </cell>
          <cell r="C105" t="str">
            <v>共青团员</v>
          </cell>
          <cell r="D105" t="str">
            <v>302023315064</v>
          </cell>
        </row>
        <row r="106">
          <cell r="B106" t="str">
            <v>杜增博</v>
          </cell>
          <cell r="C106" t="str">
            <v>共青团员</v>
          </cell>
          <cell r="D106" t="str">
            <v>302023315065</v>
          </cell>
        </row>
        <row r="107">
          <cell r="B107" t="str">
            <v>施泽</v>
          </cell>
          <cell r="C107" t="str">
            <v>共青团员</v>
          </cell>
          <cell r="D107" t="str">
            <v>302023315066</v>
          </cell>
        </row>
        <row r="108">
          <cell r="B108" t="str">
            <v>任翔</v>
          </cell>
          <cell r="C108" t="str">
            <v>共青团员</v>
          </cell>
          <cell r="D108" t="str">
            <v>302023315067</v>
          </cell>
        </row>
        <row r="109">
          <cell r="B109" t="str">
            <v>厉仁杰</v>
          </cell>
          <cell r="C109" t="str">
            <v>共青团员</v>
          </cell>
          <cell r="D109" t="str">
            <v>302023315068</v>
          </cell>
        </row>
        <row r="110">
          <cell r="B110" t="str">
            <v>韩沛航</v>
          </cell>
          <cell r="C110" t="str">
            <v>共青团员</v>
          </cell>
          <cell r="D110" t="str">
            <v>302023315069</v>
          </cell>
        </row>
        <row r="111">
          <cell r="B111" t="str">
            <v>陈子棋</v>
          </cell>
          <cell r="C111" t="str">
            <v>群众</v>
          </cell>
          <cell r="D111" t="str">
            <v>302023315070</v>
          </cell>
        </row>
        <row r="112">
          <cell r="B112" t="str">
            <v>金霆凯</v>
          </cell>
          <cell r="C112" t="str">
            <v>群众</v>
          </cell>
          <cell r="D112" t="str">
            <v>302023315071</v>
          </cell>
        </row>
        <row r="113">
          <cell r="B113" t="str">
            <v>杨均浪</v>
          </cell>
          <cell r="C113" t="str">
            <v>共青团员</v>
          </cell>
          <cell r="D113" t="str">
            <v>302023315072</v>
          </cell>
        </row>
        <row r="114">
          <cell r="B114" t="str">
            <v>王轼翔</v>
          </cell>
          <cell r="C114" t="str">
            <v>群众</v>
          </cell>
          <cell r="D114" t="str">
            <v>302023315073</v>
          </cell>
        </row>
        <row r="115">
          <cell r="B115" t="str">
            <v>陈永强</v>
          </cell>
          <cell r="C115" t="str">
            <v>群众</v>
          </cell>
          <cell r="D115" t="str">
            <v>302023315074</v>
          </cell>
        </row>
        <row r="116">
          <cell r="B116" t="str">
            <v>徐一鸣</v>
          </cell>
          <cell r="C116" t="str">
            <v>群众</v>
          </cell>
          <cell r="D116" t="str">
            <v>302023315075</v>
          </cell>
        </row>
        <row r="117">
          <cell r="B117" t="str">
            <v>凌恺言</v>
          </cell>
          <cell r="C117" t="str">
            <v>群众</v>
          </cell>
          <cell r="D117" t="str">
            <v>302023315076</v>
          </cell>
        </row>
        <row r="118">
          <cell r="B118" t="str">
            <v>陈振宇</v>
          </cell>
          <cell r="C118" t="str">
            <v>群众</v>
          </cell>
          <cell r="D118" t="str">
            <v>302023315077</v>
          </cell>
        </row>
        <row r="119">
          <cell r="B119" t="str">
            <v>陈展豪</v>
          </cell>
          <cell r="C119" t="str">
            <v>群众</v>
          </cell>
          <cell r="D119" t="str">
            <v>302023315078</v>
          </cell>
        </row>
        <row r="120">
          <cell r="B120" t="str">
            <v>林照程</v>
          </cell>
          <cell r="C120" t="str">
            <v>群众</v>
          </cell>
          <cell r="D120" t="str">
            <v>302023315079</v>
          </cell>
        </row>
        <row r="121">
          <cell r="B121" t="str">
            <v>何彦琬</v>
          </cell>
          <cell r="C121" t="str">
            <v>共青团员</v>
          </cell>
          <cell r="D121" t="str">
            <v>302023315080</v>
          </cell>
        </row>
        <row r="122">
          <cell r="B122" t="str">
            <v>周杨晨</v>
          </cell>
          <cell r="C122" t="str">
            <v>共青团员</v>
          </cell>
          <cell r="D122" t="str">
            <v>302023315081</v>
          </cell>
        </row>
        <row r="123">
          <cell r="B123" t="str">
            <v>曾佳佳</v>
          </cell>
          <cell r="C123" t="str">
            <v>群众</v>
          </cell>
          <cell r="D123" t="str">
            <v>302023315082</v>
          </cell>
        </row>
        <row r="124">
          <cell r="B124" t="str">
            <v>吴俊佟</v>
          </cell>
          <cell r="C124" t="str">
            <v>共青团员</v>
          </cell>
          <cell r="D124" t="str">
            <v>302023315083</v>
          </cell>
        </row>
        <row r="125">
          <cell r="B125" t="str">
            <v>金胤彤</v>
          </cell>
          <cell r="C125" t="str">
            <v>共青团员</v>
          </cell>
          <cell r="D125" t="str">
            <v>302023315084</v>
          </cell>
        </row>
        <row r="126">
          <cell r="B126" t="str">
            <v>周雨晨</v>
          </cell>
          <cell r="C126" t="str">
            <v>共青团员</v>
          </cell>
          <cell r="D126" t="str">
            <v>302023315085</v>
          </cell>
        </row>
        <row r="127">
          <cell r="B127" t="str">
            <v>周天褀</v>
          </cell>
          <cell r="C127" t="str">
            <v>共青团员</v>
          </cell>
          <cell r="D127" t="str">
            <v>302023315086</v>
          </cell>
        </row>
        <row r="128">
          <cell r="B128" t="str">
            <v>王麒皓</v>
          </cell>
          <cell r="C128" t="str">
            <v>共青团员</v>
          </cell>
          <cell r="D128" t="str">
            <v>302023315087</v>
          </cell>
        </row>
        <row r="129">
          <cell r="B129" t="str">
            <v>葛宇轩</v>
          </cell>
          <cell r="C129" t="str">
            <v>共青团员</v>
          </cell>
          <cell r="D129" t="str">
            <v>302023315088</v>
          </cell>
        </row>
        <row r="130">
          <cell r="B130" t="str">
            <v>南君灏</v>
          </cell>
          <cell r="C130" t="str">
            <v>共青团员</v>
          </cell>
          <cell r="D130" t="str">
            <v>302023315089</v>
          </cell>
        </row>
        <row r="131">
          <cell r="B131" t="str">
            <v>邵宇轩</v>
          </cell>
          <cell r="C131" t="str">
            <v>共青团员</v>
          </cell>
          <cell r="D131" t="str">
            <v>302023315090</v>
          </cell>
        </row>
        <row r="132">
          <cell r="B132" t="str">
            <v>王优戈</v>
          </cell>
          <cell r="C132" t="str">
            <v>共青团员</v>
          </cell>
          <cell r="D132" t="str">
            <v>302023315091</v>
          </cell>
        </row>
        <row r="133">
          <cell r="B133" t="str">
            <v>姚思诚</v>
          </cell>
          <cell r="C133" t="str">
            <v>共青团员</v>
          </cell>
          <cell r="D133" t="str">
            <v>302023315092</v>
          </cell>
        </row>
        <row r="134">
          <cell r="B134" t="str">
            <v>沈涵</v>
          </cell>
          <cell r="C134" t="str">
            <v>共青团员</v>
          </cell>
          <cell r="D134" t="str">
            <v>302023315093</v>
          </cell>
        </row>
        <row r="135">
          <cell r="B135" t="str">
            <v>韩佳乐</v>
          </cell>
          <cell r="C135" t="str">
            <v>共青团员</v>
          </cell>
          <cell r="D135" t="str">
            <v>302023315094</v>
          </cell>
        </row>
        <row r="136">
          <cell r="B136" t="str">
            <v>李瑞杰</v>
          </cell>
          <cell r="C136" t="str">
            <v>共青团员</v>
          </cell>
          <cell r="D136" t="str">
            <v>302023315095</v>
          </cell>
        </row>
        <row r="137">
          <cell r="B137" t="str">
            <v>李宇轩</v>
          </cell>
          <cell r="C137" t="str">
            <v>共青团员</v>
          </cell>
          <cell r="D137" t="str">
            <v>302023315096</v>
          </cell>
        </row>
        <row r="138">
          <cell r="B138" t="str">
            <v>朱子健</v>
          </cell>
          <cell r="C138" t="str">
            <v>共青团员</v>
          </cell>
          <cell r="D138" t="str">
            <v>302023315097</v>
          </cell>
        </row>
        <row r="139">
          <cell r="B139" t="str">
            <v>何宇恒</v>
          </cell>
          <cell r="C139" t="str">
            <v>共青团员</v>
          </cell>
          <cell r="D139" t="str">
            <v>302023315098</v>
          </cell>
        </row>
        <row r="140">
          <cell r="B140" t="str">
            <v>沃洪狄</v>
          </cell>
          <cell r="C140" t="str">
            <v>共青团员</v>
          </cell>
          <cell r="D140" t="str">
            <v>302023315099</v>
          </cell>
        </row>
        <row r="141">
          <cell r="B141" t="str">
            <v>陈圣韬</v>
          </cell>
          <cell r="C141" t="str">
            <v>共青团员</v>
          </cell>
          <cell r="D141" t="str">
            <v>302023315100</v>
          </cell>
        </row>
        <row r="142">
          <cell r="B142" t="str">
            <v>王峻涵</v>
          </cell>
          <cell r="C142" t="str">
            <v>共青团员</v>
          </cell>
          <cell r="D142" t="str">
            <v>302023315101</v>
          </cell>
        </row>
        <row r="143">
          <cell r="B143" t="str">
            <v>马哲超</v>
          </cell>
          <cell r="C143" t="str">
            <v>群众</v>
          </cell>
          <cell r="D143" t="str">
            <v>302023315102</v>
          </cell>
        </row>
        <row r="144">
          <cell r="B144" t="str">
            <v>范绎诚</v>
          </cell>
          <cell r="C144" t="str">
            <v>共青团员</v>
          </cell>
          <cell r="D144" t="str">
            <v>302023315103</v>
          </cell>
        </row>
        <row r="145">
          <cell r="B145" t="str">
            <v>余家宝</v>
          </cell>
          <cell r="C145" t="str">
            <v>共青团员</v>
          </cell>
          <cell r="D145" t="str">
            <v>302023315104</v>
          </cell>
        </row>
        <row r="146">
          <cell r="B146" t="str">
            <v>陈炜杰</v>
          </cell>
          <cell r="C146" t="str">
            <v>共青团员</v>
          </cell>
          <cell r="D146" t="str">
            <v>302023315105</v>
          </cell>
        </row>
        <row r="147">
          <cell r="B147" t="str">
            <v>蒋佳峻</v>
          </cell>
          <cell r="C147" t="str">
            <v>共青团员</v>
          </cell>
          <cell r="D147" t="str">
            <v>302023315106</v>
          </cell>
        </row>
        <row r="148">
          <cell r="B148" t="str">
            <v>应雲鹏</v>
          </cell>
          <cell r="C148" t="str">
            <v>共青团员</v>
          </cell>
          <cell r="D148" t="str">
            <v>302023315107</v>
          </cell>
        </row>
        <row r="149">
          <cell r="B149" t="str">
            <v>张嘉昊</v>
          </cell>
          <cell r="C149" t="str">
            <v>共青团员</v>
          </cell>
          <cell r="D149" t="str">
            <v>302023315108</v>
          </cell>
        </row>
        <row r="150">
          <cell r="B150" t="str">
            <v>韩鹏勇</v>
          </cell>
          <cell r="C150" t="str">
            <v>共青团员</v>
          </cell>
          <cell r="D150" t="str">
            <v>302023315109</v>
          </cell>
        </row>
        <row r="151">
          <cell r="B151" t="str">
            <v>丁崇轩</v>
          </cell>
          <cell r="C151" t="str">
            <v>共青团员</v>
          </cell>
          <cell r="D151" t="str">
            <v>302023315110</v>
          </cell>
        </row>
        <row r="152">
          <cell r="B152" t="str">
            <v>李思远</v>
          </cell>
          <cell r="C152" t="str">
            <v>共青团员</v>
          </cell>
          <cell r="D152" t="str">
            <v>302023315111</v>
          </cell>
        </row>
        <row r="153">
          <cell r="B153" t="str">
            <v>黄名宇</v>
          </cell>
          <cell r="C153" t="str">
            <v>群众</v>
          </cell>
          <cell r="D153" t="str">
            <v>302023315112</v>
          </cell>
        </row>
        <row r="154">
          <cell r="B154" t="str">
            <v>翁士帅</v>
          </cell>
          <cell r="C154" t="str">
            <v>群众</v>
          </cell>
          <cell r="D154" t="str">
            <v>302023315114</v>
          </cell>
        </row>
        <row r="155">
          <cell r="B155" t="str">
            <v>陈雨阳</v>
          </cell>
          <cell r="C155" t="str">
            <v>群众</v>
          </cell>
          <cell r="D155" t="str">
            <v>302023315115</v>
          </cell>
        </row>
        <row r="156">
          <cell r="B156" t="str">
            <v>周凡翔</v>
          </cell>
          <cell r="C156" t="str">
            <v>群众</v>
          </cell>
          <cell r="D156" t="str">
            <v>302023315116</v>
          </cell>
        </row>
        <row r="157">
          <cell r="B157" t="str">
            <v>卢秦阳</v>
          </cell>
          <cell r="C157" t="str">
            <v>群众</v>
          </cell>
          <cell r="D157" t="str">
            <v>302023315117</v>
          </cell>
        </row>
        <row r="158">
          <cell r="B158" t="str">
            <v>蔡程翔</v>
          </cell>
          <cell r="C158" t="str">
            <v>群众</v>
          </cell>
          <cell r="D158" t="str">
            <v>302023315118</v>
          </cell>
        </row>
        <row r="159">
          <cell r="B159" t="str">
            <v>娄洪雳</v>
          </cell>
          <cell r="C159" t="str">
            <v>群众</v>
          </cell>
          <cell r="D159" t="str">
            <v>302023315119</v>
          </cell>
        </row>
        <row r="160">
          <cell r="B160" t="str">
            <v>项华杰</v>
          </cell>
          <cell r="C160" t="str">
            <v>群众</v>
          </cell>
          <cell r="D160" t="str">
            <v>302023315120</v>
          </cell>
        </row>
        <row r="161">
          <cell r="B161" t="str">
            <v>谢永镇</v>
          </cell>
          <cell r="C161" t="str">
            <v>群众</v>
          </cell>
          <cell r="D161" t="str">
            <v>302023315121</v>
          </cell>
        </row>
        <row r="162">
          <cell r="B162" t="str">
            <v>黄世赫</v>
          </cell>
          <cell r="C162" t="str">
            <v>共青团员</v>
          </cell>
          <cell r="D162" t="str">
            <v>302023315122</v>
          </cell>
        </row>
        <row r="163">
          <cell r="B163" t="str">
            <v>姚孟绅</v>
          </cell>
          <cell r="C163" t="str">
            <v>群众</v>
          </cell>
          <cell r="D163" t="str">
            <v>302023315123</v>
          </cell>
        </row>
        <row r="164">
          <cell r="B164" t="str">
            <v>蔡晨亮</v>
          </cell>
          <cell r="C164" t="str">
            <v>群众</v>
          </cell>
          <cell r="D164" t="str">
            <v>302023315124</v>
          </cell>
        </row>
        <row r="165">
          <cell r="B165" t="str">
            <v>翁宝城</v>
          </cell>
          <cell r="C165" t="str">
            <v>群众</v>
          </cell>
          <cell r="D165" t="str">
            <v>302023315125</v>
          </cell>
        </row>
        <row r="166">
          <cell r="B166" t="str">
            <v>杨永伟</v>
          </cell>
          <cell r="C166" t="str">
            <v>群众</v>
          </cell>
          <cell r="D166" t="str">
            <v>302023315126</v>
          </cell>
        </row>
        <row r="167">
          <cell r="B167" t="str">
            <v>岑奇翰</v>
          </cell>
          <cell r="C167" t="str">
            <v>群众</v>
          </cell>
          <cell r="D167" t="str">
            <v>302023315127</v>
          </cell>
        </row>
        <row r="168">
          <cell r="B168" t="str">
            <v>潘杭泽</v>
          </cell>
          <cell r="C168" t="str">
            <v>群众</v>
          </cell>
          <cell r="D168" t="str">
            <v>302023315128</v>
          </cell>
        </row>
        <row r="169">
          <cell r="B169" t="str">
            <v>杨晓峰</v>
          </cell>
          <cell r="C169" t="str">
            <v>群众</v>
          </cell>
          <cell r="D169" t="str">
            <v>302023315129</v>
          </cell>
        </row>
        <row r="170">
          <cell r="B170" t="str">
            <v>汤魏诚</v>
          </cell>
          <cell r="C170" t="str">
            <v>群众</v>
          </cell>
          <cell r="D170" t="str">
            <v>302023315130</v>
          </cell>
        </row>
        <row r="171">
          <cell r="B171" t="str">
            <v>王浩鹏</v>
          </cell>
          <cell r="C171" t="str">
            <v>共青团员</v>
          </cell>
          <cell r="D171" t="str">
            <v>302023315131</v>
          </cell>
        </row>
        <row r="172">
          <cell r="B172" t="str">
            <v>钟毓文</v>
          </cell>
          <cell r="C172" t="str">
            <v>共青团员</v>
          </cell>
          <cell r="D172" t="str">
            <v>302023315132</v>
          </cell>
        </row>
        <row r="173">
          <cell r="B173" t="str">
            <v>周越</v>
          </cell>
          <cell r="C173" t="str">
            <v>共青团员</v>
          </cell>
          <cell r="D173" t="str">
            <v>302023315133</v>
          </cell>
        </row>
        <row r="174">
          <cell r="B174" t="str">
            <v>吴倩倩</v>
          </cell>
          <cell r="C174" t="str">
            <v>共青团员</v>
          </cell>
          <cell r="D174" t="str">
            <v>302023315134</v>
          </cell>
        </row>
        <row r="175">
          <cell r="B175" t="str">
            <v>陈朝瑜</v>
          </cell>
          <cell r="C175" t="str">
            <v>共青团员</v>
          </cell>
          <cell r="D175" t="str">
            <v>302023315135</v>
          </cell>
        </row>
        <row r="176">
          <cell r="B176" t="str">
            <v>盛怀瑾</v>
          </cell>
          <cell r="C176" t="str">
            <v>共青团员</v>
          </cell>
          <cell r="D176" t="str">
            <v>302023315136</v>
          </cell>
        </row>
        <row r="177">
          <cell r="B177" t="str">
            <v>王筱晗</v>
          </cell>
          <cell r="C177" t="str">
            <v>共青团员</v>
          </cell>
          <cell r="D177" t="str">
            <v>302023315137</v>
          </cell>
        </row>
        <row r="178">
          <cell r="B178" t="str">
            <v>李奕霖</v>
          </cell>
          <cell r="C178" t="str">
            <v>共青团员</v>
          </cell>
          <cell r="D178" t="str">
            <v>302023315138</v>
          </cell>
        </row>
        <row r="179">
          <cell r="B179" t="str">
            <v>杨念念</v>
          </cell>
          <cell r="C179" t="str">
            <v>共青团员</v>
          </cell>
          <cell r="D179" t="str">
            <v>302023315139</v>
          </cell>
        </row>
        <row r="180">
          <cell r="B180" t="str">
            <v>郑欣悦</v>
          </cell>
          <cell r="C180" t="str">
            <v>群众</v>
          </cell>
          <cell r="D180" t="str">
            <v>302023315140</v>
          </cell>
        </row>
        <row r="181">
          <cell r="B181" t="str">
            <v>赵嘉欣</v>
          </cell>
          <cell r="C181" t="str">
            <v>共青团员</v>
          </cell>
          <cell r="D181" t="str">
            <v>302023315141</v>
          </cell>
        </row>
        <row r="182">
          <cell r="B182" t="str">
            <v>黄鑫涛</v>
          </cell>
          <cell r="C182" t="str">
            <v>共青团员</v>
          </cell>
          <cell r="D182" t="str">
            <v>302023315142</v>
          </cell>
        </row>
        <row r="183">
          <cell r="B183" t="str">
            <v>杨佳润</v>
          </cell>
          <cell r="C183" t="str">
            <v>共青团员</v>
          </cell>
          <cell r="D183" t="str">
            <v>302023315143</v>
          </cell>
        </row>
        <row r="184">
          <cell r="B184" t="str">
            <v>林怀南</v>
          </cell>
          <cell r="C184" t="str">
            <v>共青团员</v>
          </cell>
          <cell r="D184" t="str">
            <v>302023315144</v>
          </cell>
        </row>
        <row r="185">
          <cell r="B185" t="str">
            <v>秦浩轩</v>
          </cell>
          <cell r="C185" t="str">
            <v>共青团员</v>
          </cell>
          <cell r="D185" t="str">
            <v>302023315145</v>
          </cell>
        </row>
        <row r="186">
          <cell r="B186" t="str">
            <v>傅安喆</v>
          </cell>
          <cell r="C186" t="str">
            <v>共青团员</v>
          </cell>
          <cell r="D186" t="str">
            <v>302023315146</v>
          </cell>
        </row>
        <row r="187">
          <cell r="B187" t="str">
            <v>赵轩</v>
          </cell>
          <cell r="C187" t="str">
            <v>共青团员</v>
          </cell>
          <cell r="D187" t="str">
            <v>302023315147</v>
          </cell>
        </row>
        <row r="188">
          <cell r="B188" t="str">
            <v>周以诚</v>
          </cell>
          <cell r="C188" t="str">
            <v>共青团员</v>
          </cell>
          <cell r="D188" t="str">
            <v>302023315148</v>
          </cell>
        </row>
        <row r="189">
          <cell r="B189" t="str">
            <v>黎必良</v>
          </cell>
          <cell r="C189" t="str">
            <v>共青团员</v>
          </cell>
          <cell r="D189" t="str">
            <v>302023315149</v>
          </cell>
        </row>
        <row r="190">
          <cell r="B190" t="str">
            <v>龚宇涵</v>
          </cell>
          <cell r="C190" t="str">
            <v>共青团员</v>
          </cell>
          <cell r="D190" t="str">
            <v>302023315150</v>
          </cell>
        </row>
        <row r="191">
          <cell r="B191" t="str">
            <v>杨诚</v>
          </cell>
          <cell r="C191" t="str">
            <v>共青团员</v>
          </cell>
          <cell r="D191" t="str">
            <v>302023315151</v>
          </cell>
        </row>
        <row r="192">
          <cell r="B192" t="str">
            <v>王雨轩</v>
          </cell>
          <cell r="C192" t="str">
            <v>共青团员</v>
          </cell>
          <cell r="D192" t="str">
            <v>302023315152</v>
          </cell>
        </row>
        <row r="193">
          <cell r="B193" t="str">
            <v>彭博</v>
          </cell>
          <cell r="C193" t="str">
            <v>共青团员</v>
          </cell>
          <cell r="D193" t="str">
            <v>302023315153</v>
          </cell>
        </row>
        <row r="194">
          <cell r="B194" t="str">
            <v>许之耕</v>
          </cell>
          <cell r="C194" t="str">
            <v>共青团员</v>
          </cell>
          <cell r="D194" t="str">
            <v>302023315154</v>
          </cell>
        </row>
        <row r="195">
          <cell r="B195" t="str">
            <v>劳锦凯</v>
          </cell>
          <cell r="C195" t="str">
            <v>共青团员</v>
          </cell>
          <cell r="D195" t="str">
            <v>302023315155</v>
          </cell>
        </row>
        <row r="196">
          <cell r="B196" t="str">
            <v>黄雨风阳</v>
          </cell>
          <cell r="C196" t="str">
            <v>群众</v>
          </cell>
          <cell r="D196" t="str">
            <v>302023315156</v>
          </cell>
        </row>
        <row r="197">
          <cell r="B197" t="str">
            <v>郑轩</v>
          </cell>
          <cell r="C197" t="str">
            <v>群众</v>
          </cell>
          <cell r="D197" t="str">
            <v>302023315157</v>
          </cell>
        </row>
        <row r="198">
          <cell r="B198" t="str">
            <v>张俊杰</v>
          </cell>
          <cell r="C198" t="str">
            <v>群众</v>
          </cell>
          <cell r="D198" t="str">
            <v>302023315158</v>
          </cell>
        </row>
        <row r="199">
          <cell r="B199" t="str">
            <v>叶锦炫</v>
          </cell>
          <cell r="C199" t="str">
            <v>群众</v>
          </cell>
          <cell r="D199" t="str">
            <v>302023315159</v>
          </cell>
        </row>
        <row r="200">
          <cell r="B200" t="str">
            <v>闵士轩</v>
          </cell>
          <cell r="C200" t="str">
            <v>群众</v>
          </cell>
          <cell r="D200" t="str">
            <v>302023315160</v>
          </cell>
        </row>
        <row r="201">
          <cell r="B201" t="str">
            <v>安其飚</v>
          </cell>
          <cell r="C201" t="str">
            <v>共青团员</v>
          </cell>
          <cell r="D201" t="str">
            <v>302023315161</v>
          </cell>
        </row>
        <row r="202">
          <cell r="B202" t="str">
            <v>陈浩</v>
          </cell>
          <cell r="C202" t="str">
            <v>群众</v>
          </cell>
          <cell r="D202" t="str">
            <v>302023315162</v>
          </cell>
        </row>
        <row r="203">
          <cell r="B203" t="str">
            <v>曾瑞威</v>
          </cell>
          <cell r="C203" t="str">
            <v>群众</v>
          </cell>
          <cell r="D203" t="str">
            <v>302023315163</v>
          </cell>
        </row>
        <row r="204">
          <cell r="B204" t="str">
            <v>罗伟</v>
          </cell>
          <cell r="C204" t="str">
            <v>群众</v>
          </cell>
          <cell r="D204" t="str">
            <v>302023315164</v>
          </cell>
        </row>
        <row r="205">
          <cell r="B205" t="str">
            <v>汪珈玄</v>
          </cell>
          <cell r="C205" t="str">
            <v>群众</v>
          </cell>
          <cell r="D205" t="str">
            <v>302023315165</v>
          </cell>
        </row>
        <row r="206">
          <cell r="B206" t="str">
            <v>朱鹏宇</v>
          </cell>
          <cell r="C206" t="str">
            <v>共青团员</v>
          </cell>
          <cell r="D206" t="str">
            <v>302023315166</v>
          </cell>
        </row>
        <row r="207">
          <cell r="B207" t="str">
            <v>赵昱凯</v>
          </cell>
          <cell r="C207" t="str">
            <v>共青团员</v>
          </cell>
          <cell r="D207" t="str">
            <v>302023315167</v>
          </cell>
        </row>
        <row r="208">
          <cell r="B208" t="str">
            <v>燕翔</v>
          </cell>
          <cell r="C208" t="str">
            <v>群众</v>
          </cell>
          <cell r="D208" t="str">
            <v>302023315168</v>
          </cell>
        </row>
        <row r="209">
          <cell r="B209" t="str">
            <v>诸佳璐</v>
          </cell>
          <cell r="C209" t="str">
            <v>共青团员</v>
          </cell>
          <cell r="D209" t="str">
            <v>302023315169</v>
          </cell>
        </row>
        <row r="210">
          <cell r="B210" t="str">
            <v>曾瑞玲</v>
          </cell>
          <cell r="C210" t="str">
            <v>共青团员</v>
          </cell>
          <cell r="D210" t="str">
            <v>302023315170</v>
          </cell>
        </row>
        <row r="211">
          <cell r="B211" t="str">
            <v>翁婧妤</v>
          </cell>
          <cell r="C211" t="str">
            <v>共青团员</v>
          </cell>
          <cell r="D211" t="str">
            <v>302023315171</v>
          </cell>
        </row>
        <row r="212">
          <cell r="B212" t="str">
            <v>邵蔚蓝</v>
          </cell>
          <cell r="C212" t="str">
            <v>共青团员</v>
          </cell>
          <cell r="D212" t="str">
            <v>302023315172</v>
          </cell>
        </row>
        <row r="213">
          <cell r="B213" t="str">
            <v>杨静怡</v>
          </cell>
          <cell r="C213" t="str">
            <v>共青团员</v>
          </cell>
          <cell r="D213" t="str">
            <v>302023315173</v>
          </cell>
        </row>
        <row r="214">
          <cell r="B214" t="str">
            <v>王菀晴</v>
          </cell>
          <cell r="C214" t="str">
            <v>共青团员</v>
          </cell>
          <cell r="D214" t="str">
            <v>302023315174</v>
          </cell>
        </row>
        <row r="215">
          <cell r="B215" t="str">
            <v>童烨萱</v>
          </cell>
          <cell r="C215" t="str">
            <v>共青团员</v>
          </cell>
          <cell r="D215" t="str">
            <v>302023315175</v>
          </cell>
        </row>
        <row r="216">
          <cell r="B216" t="str">
            <v>雷雨晴</v>
          </cell>
          <cell r="C216" t="str">
            <v>共青团员</v>
          </cell>
          <cell r="D216" t="str">
            <v>302023315176</v>
          </cell>
        </row>
        <row r="217">
          <cell r="B217" t="str">
            <v>汤超颖</v>
          </cell>
          <cell r="C217" t="str">
            <v>共青团员</v>
          </cell>
          <cell r="D217" t="str">
            <v>302023315177</v>
          </cell>
        </row>
        <row r="218">
          <cell r="B218" t="str">
            <v>吴妍祺</v>
          </cell>
          <cell r="C218" t="str">
            <v>共青团员</v>
          </cell>
          <cell r="D218" t="str">
            <v>302023315178</v>
          </cell>
        </row>
        <row r="219">
          <cell r="B219" t="str">
            <v>叶晓丽</v>
          </cell>
          <cell r="C219" t="str">
            <v>共青团员</v>
          </cell>
          <cell r="D219" t="str">
            <v>302023315179</v>
          </cell>
        </row>
        <row r="220">
          <cell r="B220" t="str">
            <v>王志成</v>
          </cell>
          <cell r="C220" t="str">
            <v>共青团员</v>
          </cell>
          <cell r="D220" t="str">
            <v>302023315180</v>
          </cell>
        </row>
        <row r="221">
          <cell r="B221" t="str">
            <v>唐浩原</v>
          </cell>
          <cell r="C221" t="str">
            <v>共青团员</v>
          </cell>
          <cell r="D221" t="str">
            <v>302023315181</v>
          </cell>
        </row>
        <row r="222">
          <cell r="B222" t="str">
            <v>蔡景翔</v>
          </cell>
          <cell r="C222" t="str">
            <v>共青团员</v>
          </cell>
          <cell r="D222" t="str">
            <v>302023315182</v>
          </cell>
        </row>
        <row r="223">
          <cell r="B223" t="str">
            <v>娄皓程</v>
          </cell>
          <cell r="C223" t="str">
            <v>共青团员</v>
          </cell>
          <cell r="D223" t="str">
            <v>302023315183</v>
          </cell>
        </row>
        <row r="224">
          <cell r="B224" t="str">
            <v>刘康</v>
          </cell>
          <cell r="C224" t="str">
            <v>共青团员</v>
          </cell>
          <cell r="D224" t="str">
            <v>302023315185</v>
          </cell>
        </row>
        <row r="225">
          <cell r="B225" t="str">
            <v>石兆辉</v>
          </cell>
          <cell r="C225" t="str">
            <v>共青团员</v>
          </cell>
          <cell r="D225" t="str">
            <v>302023315186</v>
          </cell>
        </row>
        <row r="226">
          <cell r="B226" t="str">
            <v>胡航鸣</v>
          </cell>
          <cell r="C226" t="str">
            <v>共青团员</v>
          </cell>
          <cell r="D226" t="str">
            <v>302023315187</v>
          </cell>
        </row>
        <row r="227">
          <cell r="B227" t="str">
            <v>邱璐明</v>
          </cell>
          <cell r="C227" t="str">
            <v>共青团员</v>
          </cell>
          <cell r="D227" t="str">
            <v>302023315188</v>
          </cell>
        </row>
        <row r="228">
          <cell r="B228" t="str">
            <v>吴宇轩</v>
          </cell>
          <cell r="C228" t="str">
            <v>群众</v>
          </cell>
          <cell r="D228" t="str">
            <v>302023315189</v>
          </cell>
        </row>
        <row r="229">
          <cell r="B229" t="str">
            <v>金宣宇</v>
          </cell>
          <cell r="C229" t="str">
            <v>群众</v>
          </cell>
          <cell r="D229" t="str">
            <v>302023315190</v>
          </cell>
        </row>
        <row r="230">
          <cell r="B230" t="str">
            <v>陈俊宇</v>
          </cell>
          <cell r="C230" t="str">
            <v>群众</v>
          </cell>
          <cell r="D230" t="str">
            <v>302023315191</v>
          </cell>
        </row>
        <row r="231">
          <cell r="B231" t="str">
            <v>李俊祺</v>
          </cell>
          <cell r="C231" t="str">
            <v>共青团员</v>
          </cell>
          <cell r="D231" t="str">
            <v>302023315192</v>
          </cell>
        </row>
        <row r="232">
          <cell r="B232" t="str">
            <v>金成斌</v>
          </cell>
          <cell r="C232" t="str">
            <v>群众</v>
          </cell>
          <cell r="D232" t="str">
            <v>302023315193</v>
          </cell>
        </row>
        <row r="233">
          <cell r="B233" t="str">
            <v>孟俊臣</v>
          </cell>
          <cell r="C233" t="str">
            <v>群众</v>
          </cell>
          <cell r="D233" t="str">
            <v>302023315194</v>
          </cell>
        </row>
        <row r="234">
          <cell r="B234" t="str">
            <v>翁昊越</v>
          </cell>
          <cell r="C234" t="str">
            <v>共青团员</v>
          </cell>
          <cell r="D234" t="str">
            <v>302023315195</v>
          </cell>
        </row>
        <row r="235">
          <cell r="B235" t="str">
            <v>贺诗晴</v>
          </cell>
          <cell r="C235" t="str">
            <v>群众</v>
          </cell>
          <cell r="D235" t="str">
            <v>302023315196</v>
          </cell>
        </row>
        <row r="236">
          <cell r="B236" t="str">
            <v>冯潇羽</v>
          </cell>
          <cell r="C236" t="str">
            <v>群众</v>
          </cell>
          <cell r="D236" t="str">
            <v>302023315197</v>
          </cell>
        </row>
        <row r="237">
          <cell r="B237" t="str">
            <v>戴梓轩</v>
          </cell>
          <cell r="C237" t="str">
            <v>共青团员</v>
          </cell>
          <cell r="D237" t="str">
            <v>302023315198</v>
          </cell>
        </row>
        <row r="238">
          <cell r="B238" t="str">
            <v>潘江陆海</v>
          </cell>
          <cell r="C238" t="str">
            <v>共青团员</v>
          </cell>
          <cell r="D238" t="str">
            <v>302023315199</v>
          </cell>
        </row>
        <row r="239">
          <cell r="B239" t="str">
            <v>张华</v>
          </cell>
          <cell r="C239" t="str">
            <v>共青团员</v>
          </cell>
          <cell r="D239" t="str">
            <v>302023315200</v>
          </cell>
        </row>
        <row r="240">
          <cell r="B240" t="str">
            <v>项以勒</v>
          </cell>
          <cell r="C240" t="str">
            <v>共青团员</v>
          </cell>
          <cell r="D240" t="str">
            <v>302023315201</v>
          </cell>
        </row>
        <row r="241">
          <cell r="B241" t="str">
            <v>罗皓予</v>
          </cell>
          <cell r="C241" t="str">
            <v>共青团员</v>
          </cell>
          <cell r="D241" t="str">
            <v>302023315202</v>
          </cell>
        </row>
        <row r="242">
          <cell r="B242" t="str">
            <v>林博逸</v>
          </cell>
          <cell r="C242" t="str">
            <v>共青团员</v>
          </cell>
          <cell r="D242" t="str">
            <v>302023315203</v>
          </cell>
        </row>
        <row r="243">
          <cell r="B243" t="str">
            <v>贾如熙</v>
          </cell>
          <cell r="C243" t="str">
            <v>共青团员</v>
          </cell>
          <cell r="D243" t="str">
            <v>302023315204</v>
          </cell>
        </row>
        <row r="244">
          <cell r="B244" t="str">
            <v>朱宏熙</v>
          </cell>
          <cell r="C244" t="str">
            <v>共青团员</v>
          </cell>
          <cell r="D244" t="str">
            <v>302023315205</v>
          </cell>
        </row>
        <row r="245">
          <cell r="B245" t="str">
            <v>朱绎洁</v>
          </cell>
          <cell r="C245" t="str">
            <v>群众</v>
          </cell>
          <cell r="D245" t="str">
            <v>302023315206</v>
          </cell>
        </row>
        <row r="246">
          <cell r="B246" t="str">
            <v>王梓墨</v>
          </cell>
          <cell r="C246" t="str">
            <v>共青团员</v>
          </cell>
          <cell r="D246" t="str">
            <v>302023315207</v>
          </cell>
        </row>
        <row r="247">
          <cell r="B247" t="str">
            <v>吴徐聖</v>
          </cell>
          <cell r="C247" t="str">
            <v>群众</v>
          </cell>
          <cell r="D247" t="str">
            <v>302023315208</v>
          </cell>
        </row>
        <row r="248">
          <cell r="B248" t="str">
            <v>周万池</v>
          </cell>
          <cell r="C248" t="str">
            <v>群众</v>
          </cell>
          <cell r="D248" t="str">
            <v>302023315209</v>
          </cell>
        </row>
        <row r="249">
          <cell r="B249" t="str">
            <v>王臻扬</v>
          </cell>
          <cell r="C249" t="str">
            <v>共青团员</v>
          </cell>
          <cell r="D249" t="str">
            <v>302023315210</v>
          </cell>
        </row>
        <row r="250">
          <cell r="B250" t="str">
            <v>钱仪</v>
          </cell>
          <cell r="C250" t="str">
            <v>共青团员</v>
          </cell>
          <cell r="D250" t="str">
            <v>302023315211</v>
          </cell>
        </row>
        <row r="251">
          <cell r="B251" t="str">
            <v>洪梨惠</v>
          </cell>
          <cell r="C251" t="str">
            <v>群众</v>
          </cell>
          <cell r="D251" t="str">
            <v>302023315212</v>
          </cell>
        </row>
        <row r="252">
          <cell r="B252" t="str">
            <v>赵小溏</v>
          </cell>
          <cell r="C252" t="str">
            <v>共青团员</v>
          </cell>
          <cell r="D252" t="str">
            <v>302023315213</v>
          </cell>
        </row>
        <row r="253">
          <cell r="B253" t="str">
            <v>王一哨</v>
          </cell>
          <cell r="C253" t="str">
            <v>共青团员</v>
          </cell>
          <cell r="D253" t="str">
            <v>302023315214</v>
          </cell>
        </row>
        <row r="254">
          <cell r="B254" t="str">
            <v>刘昊阳</v>
          </cell>
          <cell r="C254" t="str">
            <v>共青团员</v>
          </cell>
          <cell r="D254" t="str">
            <v>302023315215</v>
          </cell>
        </row>
        <row r="255">
          <cell r="B255" t="str">
            <v>梁淇滔</v>
          </cell>
          <cell r="C255" t="str">
            <v>共青团员</v>
          </cell>
          <cell r="D255" t="str">
            <v>302023315216</v>
          </cell>
        </row>
        <row r="256">
          <cell r="B256" t="str">
            <v>廖文烁</v>
          </cell>
          <cell r="C256" t="str">
            <v>群众</v>
          </cell>
          <cell r="D256" t="str">
            <v>302023315217</v>
          </cell>
        </row>
        <row r="257">
          <cell r="B257" t="str">
            <v>李易涵</v>
          </cell>
          <cell r="C257" t="str">
            <v>群众</v>
          </cell>
          <cell r="D257" t="str">
            <v>302023315218</v>
          </cell>
        </row>
        <row r="258">
          <cell r="B258" t="str">
            <v>游修瑾</v>
          </cell>
          <cell r="C258" t="str">
            <v>群众</v>
          </cell>
          <cell r="D258" t="str">
            <v>302023315219</v>
          </cell>
        </row>
        <row r="259">
          <cell r="B259" t="str">
            <v>楼境愉</v>
          </cell>
          <cell r="C259" t="str">
            <v>群众</v>
          </cell>
          <cell r="D259" t="str">
            <v>302023315220</v>
          </cell>
        </row>
        <row r="260">
          <cell r="B260" t="str">
            <v>许烈</v>
          </cell>
          <cell r="C260" t="str">
            <v>群众</v>
          </cell>
          <cell r="D260" t="str">
            <v>302023315221</v>
          </cell>
        </row>
        <row r="261">
          <cell r="B261" t="str">
            <v>蒋妍</v>
          </cell>
          <cell r="C261" t="str">
            <v>共青团员</v>
          </cell>
          <cell r="D261" t="str">
            <v>302023315222</v>
          </cell>
        </row>
        <row r="262">
          <cell r="B262" t="str">
            <v>曹娉宁</v>
          </cell>
          <cell r="C262" t="str">
            <v>共青团员</v>
          </cell>
          <cell r="D262" t="str">
            <v>302023315223</v>
          </cell>
        </row>
        <row r="263">
          <cell r="B263" t="str">
            <v>刘馨仪</v>
          </cell>
          <cell r="C263" t="str">
            <v>群众</v>
          </cell>
          <cell r="D263" t="str">
            <v>302023315224</v>
          </cell>
        </row>
        <row r="264">
          <cell r="B264" t="str">
            <v>葛梁健</v>
          </cell>
          <cell r="C264" t="str">
            <v>共青团员</v>
          </cell>
          <cell r="D264" t="str">
            <v>302023315225</v>
          </cell>
        </row>
        <row r="265">
          <cell r="B265" t="str">
            <v>张洋诚</v>
          </cell>
          <cell r="C265" t="str">
            <v>共青团员</v>
          </cell>
          <cell r="D265" t="str">
            <v>302023315226</v>
          </cell>
        </row>
        <row r="266">
          <cell r="B266" t="str">
            <v>孙喆</v>
          </cell>
          <cell r="C266" t="str">
            <v>共青团员</v>
          </cell>
          <cell r="D266" t="str">
            <v>302023315227</v>
          </cell>
        </row>
        <row r="267">
          <cell r="B267" t="str">
            <v>陈圣威</v>
          </cell>
          <cell r="C267" t="str">
            <v>共青团员</v>
          </cell>
          <cell r="D267" t="str">
            <v>302023315228</v>
          </cell>
        </row>
        <row r="268">
          <cell r="B268" t="str">
            <v>丁圣佑</v>
          </cell>
          <cell r="C268" t="str">
            <v>共青团员</v>
          </cell>
          <cell r="D268" t="str">
            <v>302023315229</v>
          </cell>
        </row>
        <row r="269">
          <cell r="B269" t="str">
            <v>卢振宇</v>
          </cell>
          <cell r="C269" t="str">
            <v>共青团员</v>
          </cell>
          <cell r="D269" t="str">
            <v>302023315230</v>
          </cell>
        </row>
        <row r="270">
          <cell r="B270" t="str">
            <v>程凡</v>
          </cell>
          <cell r="C270" t="str">
            <v>群众</v>
          </cell>
          <cell r="D270" t="str">
            <v>302023315231</v>
          </cell>
        </row>
        <row r="271">
          <cell r="B271" t="str">
            <v>秦声鹏</v>
          </cell>
          <cell r="C271" t="str">
            <v>群众</v>
          </cell>
          <cell r="D271" t="str">
            <v>302023315232</v>
          </cell>
        </row>
        <row r="272">
          <cell r="B272" t="str">
            <v>叶宸睿</v>
          </cell>
          <cell r="C272" t="str">
            <v>群众</v>
          </cell>
          <cell r="D272" t="str">
            <v>302023315233</v>
          </cell>
        </row>
        <row r="273">
          <cell r="B273" t="str">
            <v>叶展驿</v>
          </cell>
          <cell r="C273" t="str">
            <v>群众</v>
          </cell>
          <cell r="D273" t="str">
            <v>302023315234</v>
          </cell>
        </row>
        <row r="274">
          <cell r="B274" t="str">
            <v>徐璟昊</v>
          </cell>
          <cell r="C274" t="str">
            <v>群众</v>
          </cell>
          <cell r="D274" t="str">
            <v>302023315235</v>
          </cell>
        </row>
        <row r="275">
          <cell r="B275" t="str">
            <v>陈姜悦</v>
          </cell>
          <cell r="C275" t="str">
            <v>共青团员</v>
          </cell>
          <cell r="D275" t="str">
            <v>302023315236</v>
          </cell>
        </row>
        <row r="276">
          <cell r="B276" t="str">
            <v>陆雨雯</v>
          </cell>
          <cell r="C276" t="str">
            <v>共青团员</v>
          </cell>
          <cell r="D276" t="str">
            <v>302023315237</v>
          </cell>
        </row>
        <row r="277">
          <cell r="B277" t="str">
            <v>周晨晨</v>
          </cell>
          <cell r="C277" t="str">
            <v>共青团员</v>
          </cell>
          <cell r="D277" t="str">
            <v>302023315238</v>
          </cell>
        </row>
        <row r="278">
          <cell r="B278" t="str">
            <v>姚茜</v>
          </cell>
          <cell r="C278" t="str">
            <v>共青团员</v>
          </cell>
          <cell r="D278" t="str">
            <v>302023315239</v>
          </cell>
        </row>
        <row r="279">
          <cell r="B279" t="str">
            <v>张祎桐</v>
          </cell>
          <cell r="C279" t="str">
            <v>共青团员</v>
          </cell>
          <cell r="D279" t="str">
            <v>302023315240</v>
          </cell>
        </row>
        <row r="280">
          <cell r="B280" t="str">
            <v>叶芳鸿</v>
          </cell>
          <cell r="C280" t="str">
            <v>共青团员</v>
          </cell>
          <cell r="D280" t="str">
            <v>302023315241</v>
          </cell>
        </row>
        <row r="281">
          <cell r="B281" t="str">
            <v>周潼</v>
          </cell>
          <cell r="C281" t="str">
            <v>共青团员</v>
          </cell>
          <cell r="D281" t="str">
            <v>302023315242</v>
          </cell>
        </row>
        <row r="282">
          <cell r="B282" t="str">
            <v>王一力</v>
          </cell>
          <cell r="C282" t="str">
            <v>共青团员</v>
          </cell>
          <cell r="D282" t="str">
            <v>302023315243</v>
          </cell>
        </row>
        <row r="283">
          <cell r="B283" t="str">
            <v>张浩宇</v>
          </cell>
          <cell r="C283" t="str">
            <v>共青团员</v>
          </cell>
          <cell r="D283" t="str">
            <v>302023315244</v>
          </cell>
        </row>
        <row r="284">
          <cell r="B284" t="str">
            <v>叶威成</v>
          </cell>
          <cell r="C284" t="str">
            <v>共青团员</v>
          </cell>
          <cell r="D284" t="str">
            <v>302023315245</v>
          </cell>
        </row>
        <row r="285">
          <cell r="B285" t="str">
            <v>叶展任</v>
          </cell>
          <cell r="C285" t="str">
            <v>共青团员</v>
          </cell>
          <cell r="D285" t="str">
            <v>302023315247</v>
          </cell>
        </row>
        <row r="286">
          <cell r="B286" t="str">
            <v>任正宇</v>
          </cell>
          <cell r="C286" t="str">
            <v>群众</v>
          </cell>
          <cell r="D286" t="str">
            <v>302023315248</v>
          </cell>
        </row>
        <row r="287">
          <cell r="B287" t="str">
            <v>蔡起修</v>
          </cell>
          <cell r="C287" t="str">
            <v>共青团员</v>
          </cell>
          <cell r="D287" t="str">
            <v>302023315249</v>
          </cell>
        </row>
        <row r="288">
          <cell r="B288" t="str">
            <v>郭伟敏</v>
          </cell>
          <cell r="C288" t="str">
            <v>共青团员</v>
          </cell>
          <cell r="D288" t="str">
            <v>302023315250</v>
          </cell>
        </row>
        <row r="289">
          <cell r="B289" t="str">
            <v>陈月</v>
          </cell>
          <cell r="C289" t="str">
            <v>群众</v>
          </cell>
          <cell r="D289" t="str">
            <v>302023315251</v>
          </cell>
        </row>
        <row r="290">
          <cell r="B290" t="str">
            <v>潘家豪</v>
          </cell>
          <cell r="C290" t="str">
            <v>群众</v>
          </cell>
          <cell r="D290" t="str">
            <v>302023315252</v>
          </cell>
        </row>
        <row r="291">
          <cell r="B291" t="str">
            <v>邱沁露</v>
          </cell>
          <cell r="C291" t="str">
            <v>共青团员</v>
          </cell>
          <cell r="D291" t="str">
            <v>302023315253</v>
          </cell>
        </row>
        <row r="292">
          <cell r="B292" t="str">
            <v>徐晨竣</v>
          </cell>
          <cell r="C292" t="str">
            <v>共青团员</v>
          </cell>
          <cell r="D292" t="str">
            <v>302023315254</v>
          </cell>
        </row>
        <row r="293">
          <cell r="B293" t="str">
            <v>吕东玥</v>
          </cell>
          <cell r="C293" t="str">
            <v>共青团员</v>
          </cell>
          <cell r="D293" t="str">
            <v>302023315255</v>
          </cell>
        </row>
        <row r="294">
          <cell r="B294" t="str">
            <v>黄成儒</v>
          </cell>
          <cell r="C294" t="str">
            <v>共青团员</v>
          </cell>
          <cell r="D294" t="str">
            <v>302023315256</v>
          </cell>
        </row>
        <row r="295">
          <cell r="B295" t="str">
            <v>徐平伊</v>
          </cell>
          <cell r="C295" t="str">
            <v>共青团员</v>
          </cell>
          <cell r="D295" t="str">
            <v>302023315257</v>
          </cell>
        </row>
        <row r="296">
          <cell r="B296" t="str">
            <v>刘馨阳</v>
          </cell>
          <cell r="C296" t="str">
            <v>共青团员</v>
          </cell>
          <cell r="D296" t="str">
            <v>302023315258</v>
          </cell>
        </row>
        <row r="297">
          <cell r="B297" t="str">
            <v>李梁福童</v>
          </cell>
          <cell r="C297" t="str">
            <v>共青团员</v>
          </cell>
          <cell r="D297" t="str">
            <v>302023315259</v>
          </cell>
        </row>
        <row r="298">
          <cell r="B298" t="str">
            <v>迟元皓</v>
          </cell>
          <cell r="C298" t="str">
            <v>共青团员</v>
          </cell>
          <cell r="D298" t="str">
            <v>302023315260</v>
          </cell>
        </row>
        <row r="299">
          <cell r="B299" t="str">
            <v>蒋知星</v>
          </cell>
          <cell r="C299" t="str">
            <v>共青团员</v>
          </cell>
          <cell r="D299" t="str">
            <v>302023315261</v>
          </cell>
        </row>
        <row r="300">
          <cell r="B300" t="str">
            <v>王健</v>
          </cell>
          <cell r="C300" t="str">
            <v>群众</v>
          </cell>
          <cell r="D300" t="str">
            <v>302023315262</v>
          </cell>
        </row>
        <row r="301">
          <cell r="B301" t="str">
            <v>刘鑫源</v>
          </cell>
          <cell r="C301" t="str">
            <v>共青团员</v>
          </cell>
          <cell r="D301" t="str">
            <v>302023315263</v>
          </cell>
        </row>
        <row r="302">
          <cell r="B302" t="str">
            <v>田浩辰</v>
          </cell>
          <cell r="C302" t="str">
            <v>共青团员</v>
          </cell>
          <cell r="D302" t="str">
            <v>302023315264</v>
          </cell>
        </row>
        <row r="303">
          <cell r="B303" t="str">
            <v>杜一玮</v>
          </cell>
          <cell r="C303" t="str">
            <v>群众</v>
          </cell>
          <cell r="D303" t="str">
            <v>302023315265</v>
          </cell>
        </row>
        <row r="304">
          <cell r="B304" t="str">
            <v>岳沛宁</v>
          </cell>
          <cell r="C304" t="str">
            <v>共青团员</v>
          </cell>
          <cell r="D304" t="str">
            <v>302023315266</v>
          </cell>
        </row>
        <row r="305">
          <cell r="B305" t="str">
            <v>白贺文</v>
          </cell>
          <cell r="C305" t="str">
            <v>群众</v>
          </cell>
          <cell r="D305" t="str">
            <v>302023315267</v>
          </cell>
        </row>
        <row r="306">
          <cell r="B306" t="str">
            <v>张雅茜</v>
          </cell>
          <cell r="C306" t="str">
            <v>群众</v>
          </cell>
          <cell r="D306" t="str">
            <v>302023315268</v>
          </cell>
        </row>
        <row r="307">
          <cell r="B307" t="str">
            <v>施以凡</v>
          </cell>
          <cell r="C307" t="str">
            <v>共青团员</v>
          </cell>
          <cell r="D307" t="str">
            <v>302023315269</v>
          </cell>
        </row>
        <row r="308">
          <cell r="B308" t="str">
            <v>李赫峰</v>
          </cell>
          <cell r="C308" t="str">
            <v>群众</v>
          </cell>
          <cell r="D308" t="str">
            <v>302023315270</v>
          </cell>
        </row>
        <row r="309">
          <cell r="B309" t="str">
            <v>李旭睿</v>
          </cell>
          <cell r="C309" t="str">
            <v>群众</v>
          </cell>
          <cell r="D309" t="str">
            <v>302023315271</v>
          </cell>
        </row>
        <row r="310">
          <cell r="B310" t="str">
            <v>朱思睿</v>
          </cell>
          <cell r="C310" t="str">
            <v>共青团员</v>
          </cell>
          <cell r="D310" t="str">
            <v>302023315272</v>
          </cell>
        </row>
        <row r="311">
          <cell r="B311" t="str">
            <v>陈文杰</v>
          </cell>
          <cell r="C311" t="str">
            <v>群众</v>
          </cell>
          <cell r="D311" t="str">
            <v>302023315273</v>
          </cell>
        </row>
        <row r="312">
          <cell r="B312" t="str">
            <v>姚俊华</v>
          </cell>
          <cell r="C312" t="str">
            <v>共青团员</v>
          </cell>
          <cell r="D312" t="str">
            <v>302023315274</v>
          </cell>
        </row>
        <row r="313">
          <cell r="B313" t="str">
            <v>王逸鹏</v>
          </cell>
          <cell r="C313" t="str">
            <v>共青团员</v>
          </cell>
          <cell r="D313" t="str">
            <v>302023315275</v>
          </cell>
        </row>
        <row r="314">
          <cell r="B314" t="str">
            <v>肖傲</v>
          </cell>
          <cell r="C314" t="str">
            <v>共青团员</v>
          </cell>
          <cell r="D314" t="str">
            <v>302023315276</v>
          </cell>
        </row>
        <row r="315">
          <cell r="B315" t="str">
            <v>张天成</v>
          </cell>
          <cell r="C315" t="str">
            <v>共青团员</v>
          </cell>
          <cell r="D315" t="str">
            <v>302023315277</v>
          </cell>
        </row>
        <row r="316">
          <cell r="B316" t="str">
            <v>杨建军</v>
          </cell>
          <cell r="C316" t="str">
            <v>群众</v>
          </cell>
          <cell r="D316" t="str">
            <v>302023315278</v>
          </cell>
        </row>
        <row r="317">
          <cell r="B317" t="str">
            <v>殷作锦</v>
          </cell>
          <cell r="C317" t="str">
            <v>群众</v>
          </cell>
          <cell r="D317" t="str">
            <v>302023315279</v>
          </cell>
        </row>
        <row r="318">
          <cell r="B318" t="str">
            <v>乐振宇</v>
          </cell>
          <cell r="C318" t="str">
            <v>群众</v>
          </cell>
          <cell r="D318" t="str">
            <v>302023315280</v>
          </cell>
        </row>
        <row r="319">
          <cell r="B319" t="str">
            <v>周诗韵</v>
          </cell>
          <cell r="C319" t="str">
            <v>群众</v>
          </cell>
          <cell r="D319" t="str">
            <v>302023315281</v>
          </cell>
        </row>
        <row r="320">
          <cell r="B320" t="str">
            <v>李研锋</v>
          </cell>
          <cell r="C320" t="str">
            <v>共青团员</v>
          </cell>
          <cell r="D320" t="str">
            <v>302023315282</v>
          </cell>
        </row>
        <row r="321">
          <cell r="B321" t="str">
            <v>石丽红</v>
          </cell>
          <cell r="C321" t="str">
            <v>共青团员</v>
          </cell>
          <cell r="D321" t="str">
            <v>302023315283</v>
          </cell>
        </row>
        <row r="322">
          <cell r="B322" t="str">
            <v>兰斯淇</v>
          </cell>
          <cell r="C322" t="str">
            <v>群众</v>
          </cell>
          <cell r="D322" t="str">
            <v>302023315284</v>
          </cell>
        </row>
        <row r="323">
          <cell r="B323" t="str">
            <v>杨得森</v>
          </cell>
          <cell r="C323" t="str">
            <v>群众</v>
          </cell>
          <cell r="D323" t="str">
            <v>302023315285</v>
          </cell>
        </row>
        <row r="324">
          <cell r="B324" t="str">
            <v>郭紫阳</v>
          </cell>
          <cell r="C324" t="str">
            <v>群众</v>
          </cell>
          <cell r="D324" t="str">
            <v>302023315286</v>
          </cell>
        </row>
        <row r="325">
          <cell r="B325" t="str">
            <v>邓娴</v>
          </cell>
          <cell r="C325" t="str">
            <v>共青团员</v>
          </cell>
          <cell r="D325" t="str">
            <v>302023315287</v>
          </cell>
        </row>
        <row r="326">
          <cell r="B326" t="str">
            <v>董婧</v>
          </cell>
          <cell r="C326" t="str">
            <v>共青团员</v>
          </cell>
          <cell r="D326" t="str">
            <v>302023315288</v>
          </cell>
        </row>
        <row r="327">
          <cell r="B327" t="str">
            <v>李怡梦</v>
          </cell>
          <cell r="C327" t="str">
            <v>共青团员</v>
          </cell>
          <cell r="D327" t="str">
            <v>302023315289</v>
          </cell>
        </row>
        <row r="328">
          <cell r="B328" t="str">
            <v>艾恒成</v>
          </cell>
          <cell r="C328" t="str">
            <v>群众</v>
          </cell>
          <cell r="D328" t="str">
            <v>302023315290</v>
          </cell>
        </row>
        <row r="329">
          <cell r="B329" t="str">
            <v>梅粒鹏</v>
          </cell>
          <cell r="C329" t="str">
            <v>群众</v>
          </cell>
          <cell r="D329" t="str">
            <v>302023315291</v>
          </cell>
        </row>
        <row r="330">
          <cell r="B330" t="str">
            <v>何子行</v>
          </cell>
          <cell r="C330" t="str">
            <v>共青团员</v>
          </cell>
          <cell r="D330" t="str">
            <v>302023315292</v>
          </cell>
        </row>
        <row r="331">
          <cell r="B331" t="str">
            <v>刘超</v>
          </cell>
          <cell r="C331" t="str">
            <v>共青团员</v>
          </cell>
          <cell r="D331" t="str">
            <v>302023315293</v>
          </cell>
        </row>
        <row r="332">
          <cell r="B332" t="str">
            <v>伍星诚</v>
          </cell>
          <cell r="C332" t="str">
            <v>群众</v>
          </cell>
          <cell r="D332" t="str">
            <v>302023315294</v>
          </cell>
        </row>
        <row r="333">
          <cell r="B333" t="str">
            <v>张静熙</v>
          </cell>
          <cell r="C333" t="str">
            <v>群众</v>
          </cell>
          <cell r="D333" t="str">
            <v>302023315295</v>
          </cell>
        </row>
        <row r="334">
          <cell r="B334" t="str">
            <v>包皓然</v>
          </cell>
          <cell r="C334" t="str">
            <v>共青团员</v>
          </cell>
          <cell r="D334" t="str">
            <v>302023315296</v>
          </cell>
        </row>
        <row r="335">
          <cell r="B335" t="str">
            <v>张宇航</v>
          </cell>
          <cell r="C335" t="str">
            <v>共青团员</v>
          </cell>
          <cell r="D335" t="str">
            <v>302023315297</v>
          </cell>
        </row>
        <row r="336">
          <cell r="B336" t="str">
            <v>李孝冉</v>
          </cell>
          <cell r="C336" t="str">
            <v>共青团员</v>
          </cell>
          <cell r="D336" t="str">
            <v>302023315298</v>
          </cell>
        </row>
        <row r="337">
          <cell r="B337" t="str">
            <v>唐煜航</v>
          </cell>
          <cell r="C337" t="str">
            <v>群众</v>
          </cell>
          <cell r="D337" t="str">
            <v>302023315299</v>
          </cell>
        </row>
        <row r="338">
          <cell r="B338" t="str">
            <v>满险峰</v>
          </cell>
          <cell r="C338" t="str">
            <v>群众</v>
          </cell>
          <cell r="D338" t="str">
            <v>302023315300</v>
          </cell>
        </row>
        <row r="339">
          <cell r="B339" t="str">
            <v>邓锦涛</v>
          </cell>
          <cell r="C339" t="str">
            <v>共青团员</v>
          </cell>
          <cell r="D339" t="str">
            <v>302023315301</v>
          </cell>
        </row>
        <row r="340">
          <cell r="B340" t="str">
            <v>李有灵</v>
          </cell>
          <cell r="C340" t="str">
            <v>共青团员</v>
          </cell>
          <cell r="D340" t="str">
            <v>302023315302</v>
          </cell>
        </row>
        <row r="341">
          <cell r="B341" t="str">
            <v>余媛媛</v>
          </cell>
          <cell r="C341" t="str">
            <v>共青团员</v>
          </cell>
          <cell r="D341" t="str">
            <v>302023315303</v>
          </cell>
        </row>
        <row r="342">
          <cell r="B342" t="str">
            <v>莫江南</v>
          </cell>
          <cell r="C342" t="str">
            <v>共青团员</v>
          </cell>
          <cell r="D342" t="str">
            <v>302023315305</v>
          </cell>
        </row>
        <row r="343">
          <cell r="B343" t="str">
            <v>潘孝康</v>
          </cell>
          <cell r="C343" t="str">
            <v>群众</v>
          </cell>
          <cell r="D343" t="str">
            <v>302023315306</v>
          </cell>
        </row>
        <row r="344">
          <cell r="B344" t="str">
            <v>王菊</v>
          </cell>
          <cell r="C344" t="str">
            <v>共青团员</v>
          </cell>
          <cell r="D344" t="str">
            <v>302023315307</v>
          </cell>
        </row>
        <row r="345">
          <cell r="B345" t="str">
            <v>黄露琼</v>
          </cell>
          <cell r="C345" t="str">
            <v>群众</v>
          </cell>
          <cell r="D345" t="str">
            <v>302023315308</v>
          </cell>
        </row>
        <row r="346">
          <cell r="B346" t="str">
            <v>李海涛</v>
          </cell>
          <cell r="C346" t="str">
            <v>共青团员</v>
          </cell>
          <cell r="D346" t="str">
            <v>302023315309</v>
          </cell>
        </row>
        <row r="347">
          <cell r="B347" t="str">
            <v>刘瑞杰</v>
          </cell>
          <cell r="C347" t="str">
            <v>群众</v>
          </cell>
          <cell r="D347" t="str">
            <v>302023315310</v>
          </cell>
        </row>
        <row r="348">
          <cell r="B348" t="str">
            <v>段研成</v>
          </cell>
          <cell r="C348" t="str">
            <v>群众</v>
          </cell>
          <cell r="D348" t="str">
            <v>302023315311</v>
          </cell>
        </row>
        <row r="349">
          <cell r="B349" t="str">
            <v>常立荣</v>
          </cell>
          <cell r="C349" t="str">
            <v>群众</v>
          </cell>
          <cell r="D349" t="str">
            <v>302023315312</v>
          </cell>
        </row>
        <row r="350">
          <cell r="B350" t="str">
            <v>喻文卓</v>
          </cell>
          <cell r="C350" t="str">
            <v>共青团员</v>
          </cell>
          <cell r="D350" t="str">
            <v>302023315313</v>
          </cell>
        </row>
        <row r="351">
          <cell r="B351" t="str">
            <v>白宸川</v>
          </cell>
          <cell r="C351" t="str">
            <v>共青团员</v>
          </cell>
          <cell r="D351" t="str">
            <v>302023315314</v>
          </cell>
        </row>
        <row r="352">
          <cell r="B352" t="str">
            <v>刘文言</v>
          </cell>
          <cell r="C352" t="str">
            <v>群众</v>
          </cell>
          <cell r="D352" t="str">
            <v>302023315315</v>
          </cell>
        </row>
        <row r="353">
          <cell r="B353" t="str">
            <v>把欣荣</v>
          </cell>
          <cell r="C353" t="str">
            <v>共青团员</v>
          </cell>
          <cell r="D353" t="str">
            <v>302023315316</v>
          </cell>
        </row>
        <row r="354">
          <cell r="B354" t="str">
            <v>吴桐</v>
          </cell>
          <cell r="C354" t="str">
            <v>群众</v>
          </cell>
          <cell r="D354" t="str">
            <v>302023315317</v>
          </cell>
        </row>
        <row r="355">
          <cell r="B355" t="str">
            <v>张渝婕</v>
          </cell>
          <cell r="C355" t="str">
            <v>共青团员</v>
          </cell>
          <cell r="D355" t="str">
            <v>302023315318</v>
          </cell>
        </row>
        <row r="356">
          <cell r="B356" t="str">
            <v>韦宇遥</v>
          </cell>
          <cell r="C356" t="str">
            <v>共青团员</v>
          </cell>
          <cell r="D356" t="str">
            <v>302023315319</v>
          </cell>
        </row>
        <row r="357">
          <cell r="B357" t="str">
            <v>马小芮</v>
          </cell>
          <cell r="C357" t="str">
            <v>群众</v>
          </cell>
          <cell r="D357" t="str">
            <v>302023315320</v>
          </cell>
        </row>
        <row r="358">
          <cell r="B358" t="str">
            <v>王慧铃</v>
          </cell>
          <cell r="C358" t="str">
            <v>共青团员</v>
          </cell>
          <cell r="D358" t="str">
            <v>302023315321</v>
          </cell>
        </row>
        <row r="359">
          <cell r="B359" t="str">
            <v>薛鹏远</v>
          </cell>
          <cell r="C359" t="str">
            <v>共青团员</v>
          </cell>
          <cell r="D359" t="str">
            <v>302023315322</v>
          </cell>
        </row>
        <row r="360">
          <cell r="B360" t="str">
            <v>赵文哲</v>
          </cell>
          <cell r="C360" t="str">
            <v>共青团员</v>
          </cell>
          <cell r="D360" t="str">
            <v>302023315323</v>
          </cell>
        </row>
        <row r="361">
          <cell r="B361" t="str">
            <v>吕常志</v>
          </cell>
          <cell r="C361" t="str">
            <v>共青团员</v>
          </cell>
          <cell r="D361" t="str">
            <v>302023315324</v>
          </cell>
        </row>
        <row r="362">
          <cell r="B362" t="str">
            <v>靳天时</v>
          </cell>
          <cell r="C362" t="str">
            <v>群众</v>
          </cell>
          <cell r="D362" t="str">
            <v>302023315325</v>
          </cell>
        </row>
        <row r="363">
          <cell r="B363" t="str">
            <v>杨云飞</v>
          </cell>
          <cell r="C363" t="str">
            <v>共青团员</v>
          </cell>
          <cell r="D363" t="str">
            <v>302023315326</v>
          </cell>
        </row>
        <row r="364">
          <cell r="B364" t="str">
            <v>杨乐健</v>
          </cell>
          <cell r="C364" t="str">
            <v>共青团员</v>
          </cell>
          <cell r="D364" t="str">
            <v>302023315327</v>
          </cell>
        </row>
        <row r="365">
          <cell r="B365" t="str">
            <v>干松涛</v>
          </cell>
          <cell r="C365" t="str">
            <v>共青团员</v>
          </cell>
          <cell r="D365" t="str">
            <v>302023315328</v>
          </cell>
        </row>
        <row r="366">
          <cell r="B366" t="str">
            <v>黄子煜</v>
          </cell>
          <cell r="C366" t="str">
            <v>共青团员</v>
          </cell>
          <cell r="D366" t="str">
            <v>302023315329</v>
          </cell>
        </row>
        <row r="367">
          <cell r="B367" t="str">
            <v>张圣煜</v>
          </cell>
          <cell r="C367" t="str">
            <v>群众</v>
          </cell>
          <cell r="D367" t="str">
            <v>302023315331</v>
          </cell>
        </row>
        <row r="368">
          <cell r="B368" t="str">
            <v>刘婧妍</v>
          </cell>
          <cell r="C368" t="str">
            <v>共青团员</v>
          </cell>
          <cell r="D368" t="str">
            <v>302023315332</v>
          </cell>
        </row>
        <row r="369">
          <cell r="B369" t="str">
            <v>侯知卓</v>
          </cell>
          <cell r="C369" t="str">
            <v>共青团员</v>
          </cell>
          <cell r="D369" t="str">
            <v>302023315333</v>
          </cell>
        </row>
        <row r="370">
          <cell r="B370" t="str">
            <v>房雨尧</v>
          </cell>
          <cell r="C370" t="str">
            <v>共青团员</v>
          </cell>
          <cell r="D370" t="str">
            <v>302023315334</v>
          </cell>
        </row>
        <row r="371">
          <cell r="B371" t="str">
            <v>黄笑笑</v>
          </cell>
          <cell r="C371" t="str">
            <v>群众</v>
          </cell>
          <cell r="D371" t="str">
            <v>302023315335</v>
          </cell>
        </row>
        <row r="372">
          <cell r="B372" t="str">
            <v>李佳树</v>
          </cell>
          <cell r="C372" t="str">
            <v>共青团员</v>
          </cell>
          <cell r="D372" t="str">
            <v>302023315336</v>
          </cell>
        </row>
        <row r="373">
          <cell r="B373" t="str">
            <v>沈安涛</v>
          </cell>
          <cell r="C373" t="str">
            <v>群众</v>
          </cell>
          <cell r="D373" t="str">
            <v>302023315337</v>
          </cell>
        </row>
        <row r="374">
          <cell r="B374" t="str">
            <v>孙慧琳</v>
          </cell>
          <cell r="C374" t="str">
            <v>共青团员</v>
          </cell>
          <cell r="D374" t="str">
            <v>302023315338</v>
          </cell>
        </row>
        <row r="375">
          <cell r="B375" t="str">
            <v>王玉洁</v>
          </cell>
          <cell r="C375" t="str">
            <v>共青团员</v>
          </cell>
          <cell r="D375" t="str">
            <v>302023315339</v>
          </cell>
        </row>
        <row r="376">
          <cell r="B376" t="str">
            <v>叶晓彤</v>
          </cell>
          <cell r="C376" t="str">
            <v>群众</v>
          </cell>
          <cell r="D376" t="str">
            <v>302023315340</v>
          </cell>
        </row>
        <row r="377">
          <cell r="B377" t="str">
            <v>戴久鼎</v>
          </cell>
          <cell r="C377" t="str">
            <v>共青团员</v>
          </cell>
          <cell r="D377" t="str">
            <v>302023315342</v>
          </cell>
        </row>
        <row r="378">
          <cell r="B378" t="str">
            <v>杨梦琳</v>
          </cell>
          <cell r="C378" t="str">
            <v>共青团员</v>
          </cell>
          <cell r="D378" t="str">
            <v>302023315343</v>
          </cell>
        </row>
        <row r="379">
          <cell r="B379" t="str">
            <v>杜宇君</v>
          </cell>
          <cell r="C379" t="str">
            <v>共青团员</v>
          </cell>
          <cell r="D379" t="str">
            <v>302023315344</v>
          </cell>
        </row>
        <row r="380">
          <cell r="B380" t="str">
            <v>高若晨</v>
          </cell>
          <cell r="C380" t="str">
            <v>共青团员</v>
          </cell>
          <cell r="D380" t="str">
            <v>302023315346</v>
          </cell>
        </row>
        <row r="381">
          <cell r="B381" t="str">
            <v>汪佳瑜</v>
          </cell>
          <cell r="C381" t="str">
            <v>共青团员</v>
          </cell>
          <cell r="D381" t="str">
            <v>302023315347</v>
          </cell>
        </row>
        <row r="382">
          <cell r="B382" t="str">
            <v>翟树灿</v>
          </cell>
          <cell r="C382" t="str">
            <v>共青团员</v>
          </cell>
          <cell r="D382" t="str">
            <v>302023315348</v>
          </cell>
        </row>
        <row r="383">
          <cell r="B383" t="str">
            <v>李文静</v>
          </cell>
          <cell r="C383" t="str">
            <v>共青团员</v>
          </cell>
          <cell r="D383" t="str">
            <v>302023315349</v>
          </cell>
        </row>
        <row r="384">
          <cell r="B384" t="str">
            <v>夏梓翔</v>
          </cell>
          <cell r="C384" t="str">
            <v>共青团员</v>
          </cell>
          <cell r="D384" t="str">
            <v>302023315350</v>
          </cell>
        </row>
        <row r="385">
          <cell r="B385" t="str">
            <v>王莹</v>
          </cell>
          <cell r="C385" t="str">
            <v>共青团员</v>
          </cell>
          <cell r="D385" t="str">
            <v>302023315351</v>
          </cell>
        </row>
        <row r="386">
          <cell r="B386" t="str">
            <v>刘畅</v>
          </cell>
          <cell r="C386" t="str">
            <v>共青团员</v>
          </cell>
          <cell r="D386" t="str">
            <v>302023315352</v>
          </cell>
        </row>
        <row r="387">
          <cell r="B387" t="str">
            <v>霍康康</v>
          </cell>
          <cell r="C387" t="str">
            <v>共青团员</v>
          </cell>
          <cell r="D387" t="str">
            <v>302023315353</v>
          </cell>
        </row>
        <row r="388">
          <cell r="B388" t="str">
            <v>彭勃</v>
          </cell>
          <cell r="C388" t="str">
            <v>群众</v>
          </cell>
          <cell r="D388" t="str">
            <v>302023315354</v>
          </cell>
        </row>
        <row r="389">
          <cell r="B389" t="str">
            <v>杨梦雅</v>
          </cell>
          <cell r="C389" t="str">
            <v>群众</v>
          </cell>
          <cell r="D389" t="str">
            <v>302023315355</v>
          </cell>
        </row>
        <row r="390">
          <cell r="B390" t="str">
            <v>谢阳坤</v>
          </cell>
          <cell r="C390" t="str">
            <v>群众</v>
          </cell>
          <cell r="D390" t="str">
            <v>302023315356</v>
          </cell>
        </row>
        <row r="391">
          <cell r="B391" t="str">
            <v>孔钦园</v>
          </cell>
          <cell r="C391" t="str">
            <v>共青团员</v>
          </cell>
          <cell r="D391" t="str">
            <v>302023315357</v>
          </cell>
        </row>
        <row r="392">
          <cell r="B392" t="str">
            <v>郭文彬</v>
          </cell>
          <cell r="C392" t="str">
            <v>共青团员</v>
          </cell>
          <cell r="D392" t="str">
            <v>302023315358</v>
          </cell>
        </row>
        <row r="393">
          <cell r="B393" t="str">
            <v>龙灿</v>
          </cell>
          <cell r="C393" t="str">
            <v>群众</v>
          </cell>
          <cell r="D393" t="str">
            <v>302023315359</v>
          </cell>
        </row>
        <row r="394">
          <cell r="B394" t="str">
            <v>王航</v>
          </cell>
          <cell r="C394" t="str">
            <v>共青团员</v>
          </cell>
          <cell r="D394" t="str">
            <v>302023315360</v>
          </cell>
        </row>
        <row r="395">
          <cell r="B395" t="str">
            <v>程杰</v>
          </cell>
          <cell r="C395" t="str">
            <v>群众</v>
          </cell>
          <cell r="D395" t="str">
            <v>302023315361</v>
          </cell>
        </row>
        <row r="396">
          <cell r="B396" t="str">
            <v>张林杰</v>
          </cell>
          <cell r="C396" t="str">
            <v>共青团员</v>
          </cell>
          <cell r="D396" t="str">
            <v>302023315362</v>
          </cell>
        </row>
        <row r="397">
          <cell r="B397" t="str">
            <v>朱紊灏</v>
          </cell>
          <cell r="C397" t="str">
            <v>群众</v>
          </cell>
          <cell r="D397" t="str">
            <v>302023315363</v>
          </cell>
        </row>
        <row r="398">
          <cell r="B398" t="str">
            <v>柴嘉欣</v>
          </cell>
          <cell r="C398" t="str">
            <v>共青团员</v>
          </cell>
          <cell r="D398" t="str">
            <v>302023315364</v>
          </cell>
        </row>
        <row r="399">
          <cell r="B399" t="str">
            <v>王佩华</v>
          </cell>
          <cell r="C399" t="str">
            <v>共青团员</v>
          </cell>
          <cell r="D399" t="str">
            <v>302023315365</v>
          </cell>
        </row>
        <row r="400">
          <cell r="B400" t="str">
            <v>申帅克</v>
          </cell>
          <cell r="C400" t="str">
            <v>共青团员</v>
          </cell>
          <cell r="D400" t="str">
            <v>302023315366</v>
          </cell>
        </row>
        <row r="401">
          <cell r="B401" t="str">
            <v>韩梦茜</v>
          </cell>
          <cell r="C401" t="str">
            <v>共青团员</v>
          </cell>
          <cell r="D401" t="str">
            <v>302023315367</v>
          </cell>
        </row>
        <row r="402">
          <cell r="B402" t="str">
            <v>杜笑蒙</v>
          </cell>
          <cell r="C402" t="str">
            <v>共青团员</v>
          </cell>
          <cell r="D402" t="str">
            <v>302023315368</v>
          </cell>
        </row>
        <row r="403">
          <cell r="B403" t="str">
            <v>刘家傲</v>
          </cell>
          <cell r="C403" t="str">
            <v>共青团员</v>
          </cell>
          <cell r="D403" t="str">
            <v>302023315369</v>
          </cell>
        </row>
        <row r="404">
          <cell r="B404" t="str">
            <v>刘喆宇</v>
          </cell>
          <cell r="C404" t="str">
            <v>共青团员</v>
          </cell>
          <cell r="D404" t="str">
            <v>302023315370</v>
          </cell>
        </row>
        <row r="405">
          <cell r="B405" t="str">
            <v>薛世卓</v>
          </cell>
          <cell r="C405" t="str">
            <v>共青团员</v>
          </cell>
          <cell r="D405" t="str">
            <v>302023315371</v>
          </cell>
        </row>
        <row r="406">
          <cell r="B406" t="str">
            <v>黄永元</v>
          </cell>
          <cell r="C406" t="str">
            <v>群众</v>
          </cell>
          <cell r="D406" t="str">
            <v>302023315372</v>
          </cell>
        </row>
        <row r="407">
          <cell r="B407" t="str">
            <v>李金涛</v>
          </cell>
          <cell r="C407" t="str">
            <v>群众</v>
          </cell>
          <cell r="D407" t="str">
            <v>302023315373</v>
          </cell>
        </row>
        <row r="408">
          <cell r="B408" t="str">
            <v>杨源</v>
          </cell>
          <cell r="C408" t="str">
            <v>群众</v>
          </cell>
          <cell r="D408" t="str">
            <v>302023315374</v>
          </cell>
        </row>
        <row r="409">
          <cell r="B409" t="str">
            <v>闫晶</v>
          </cell>
          <cell r="C409" t="str">
            <v>共青团员</v>
          </cell>
          <cell r="D409" t="str">
            <v>302023315375</v>
          </cell>
        </row>
        <row r="410">
          <cell r="B410" t="str">
            <v>苑晓蕊</v>
          </cell>
          <cell r="C410" t="str">
            <v>共青团员</v>
          </cell>
          <cell r="D410" t="str">
            <v>302023315376</v>
          </cell>
        </row>
        <row r="411">
          <cell r="B411" t="str">
            <v>李宇航</v>
          </cell>
          <cell r="C411" t="str">
            <v>共青团员</v>
          </cell>
          <cell r="D411" t="str">
            <v>302023315377</v>
          </cell>
        </row>
        <row r="412">
          <cell r="B412" t="str">
            <v>赵一鸣</v>
          </cell>
          <cell r="C412" t="str">
            <v>群众</v>
          </cell>
          <cell r="D412" t="str">
            <v>302023315378</v>
          </cell>
        </row>
        <row r="413">
          <cell r="B413" t="str">
            <v>张和琦</v>
          </cell>
          <cell r="C413" t="str">
            <v>共青团员</v>
          </cell>
          <cell r="D413" t="str">
            <v>302023315379</v>
          </cell>
        </row>
        <row r="414">
          <cell r="B414" t="str">
            <v>张津源</v>
          </cell>
          <cell r="C414" t="str">
            <v>共青团员</v>
          </cell>
          <cell r="D414" t="str">
            <v>302023315380</v>
          </cell>
        </row>
        <row r="415">
          <cell r="B415" t="str">
            <v>张岂铭</v>
          </cell>
          <cell r="C415" t="str">
            <v>群众</v>
          </cell>
          <cell r="D415" t="str">
            <v>302023315381</v>
          </cell>
        </row>
        <row r="416">
          <cell r="B416" t="str">
            <v>梁若冲</v>
          </cell>
          <cell r="C416" t="str">
            <v>共青团员</v>
          </cell>
          <cell r="D416" t="str">
            <v>302023315382</v>
          </cell>
        </row>
        <row r="417">
          <cell r="B417" t="str">
            <v>张谋益</v>
          </cell>
          <cell r="C417" t="str">
            <v>共青团员</v>
          </cell>
          <cell r="D417" t="str">
            <v>302023315383</v>
          </cell>
        </row>
        <row r="418">
          <cell r="B418" t="str">
            <v>陈金钊</v>
          </cell>
          <cell r="C418" t="str">
            <v>共青团员</v>
          </cell>
          <cell r="D418" t="str">
            <v>302023315384</v>
          </cell>
        </row>
        <row r="419">
          <cell r="B419" t="str">
            <v>陈佳浩</v>
          </cell>
          <cell r="C419" t="str">
            <v>共青团员</v>
          </cell>
          <cell r="D419" t="str">
            <v>302023315385</v>
          </cell>
        </row>
        <row r="420">
          <cell r="B420" t="str">
            <v>郑志彬</v>
          </cell>
          <cell r="C420" t="str">
            <v>共青团员</v>
          </cell>
          <cell r="D420" t="str">
            <v>302023315386</v>
          </cell>
        </row>
        <row r="421">
          <cell r="B421" t="str">
            <v>李添才</v>
          </cell>
          <cell r="C421" t="str">
            <v>群众</v>
          </cell>
          <cell r="D421" t="str">
            <v>302023315387</v>
          </cell>
        </row>
        <row r="422">
          <cell r="B422" t="str">
            <v>陈英杰</v>
          </cell>
          <cell r="C422" t="str">
            <v>群众</v>
          </cell>
          <cell r="D422" t="str">
            <v>302023315388</v>
          </cell>
        </row>
        <row r="423">
          <cell r="B423" t="str">
            <v>马浩然</v>
          </cell>
          <cell r="C423" t="str">
            <v>共青团员</v>
          </cell>
          <cell r="D423" t="str">
            <v>302023315389</v>
          </cell>
        </row>
        <row r="424">
          <cell r="B424" t="str">
            <v>林婉婷</v>
          </cell>
          <cell r="C424" t="str">
            <v>共青团员</v>
          </cell>
          <cell r="D424" t="str">
            <v>302023315390</v>
          </cell>
        </row>
        <row r="425">
          <cell r="B425" t="str">
            <v>郭林</v>
          </cell>
          <cell r="C425" t="str">
            <v>群众</v>
          </cell>
          <cell r="D425" t="str">
            <v>302023315391</v>
          </cell>
        </row>
        <row r="426">
          <cell r="B426" t="str">
            <v>蒙宗泽</v>
          </cell>
          <cell r="C426" t="str">
            <v>共青团员</v>
          </cell>
          <cell r="D426" t="str">
            <v>302023315392</v>
          </cell>
        </row>
        <row r="427">
          <cell r="B427" t="str">
            <v>林猎风</v>
          </cell>
          <cell r="C427" t="str">
            <v>群众</v>
          </cell>
          <cell r="D427" t="str">
            <v>302023315393</v>
          </cell>
        </row>
        <row r="428">
          <cell r="B428" t="str">
            <v>蒋炎玓</v>
          </cell>
          <cell r="C428" t="str">
            <v>群众</v>
          </cell>
          <cell r="D428" t="str">
            <v>302023315394</v>
          </cell>
        </row>
        <row r="429">
          <cell r="B429" t="str">
            <v>刘晓铃</v>
          </cell>
          <cell r="C429" t="str">
            <v>共青团员</v>
          </cell>
          <cell r="D429" t="str">
            <v>302023315395</v>
          </cell>
        </row>
        <row r="430">
          <cell r="B430" t="str">
            <v>潘昊桐</v>
          </cell>
          <cell r="C430" t="str">
            <v>群众</v>
          </cell>
          <cell r="D430" t="str">
            <v>302023315396</v>
          </cell>
        </row>
        <row r="431">
          <cell r="B431" t="str">
            <v>刘开</v>
          </cell>
          <cell r="C431" t="str">
            <v>群众</v>
          </cell>
          <cell r="D431" t="str">
            <v>302023315397</v>
          </cell>
        </row>
        <row r="432">
          <cell r="B432" t="str">
            <v>翁梓华</v>
          </cell>
          <cell r="C432" t="str">
            <v>共青团员</v>
          </cell>
          <cell r="D432" t="str">
            <v>302023315398</v>
          </cell>
        </row>
        <row r="433">
          <cell r="B433" t="str">
            <v>郑华展</v>
          </cell>
          <cell r="C433" t="str">
            <v>共青团员</v>
          </cell>
          <cell r="D433" t="str">
            <v>302023315399</v>
          </cell>
        </row>
        <row r="434">
          <cell r="B434" t="str">
            <v>彭海林</v>
          </cell>
          <cell r="C434" t="str">
            <v>共青团员</v>
          </cell>
          <cell r="D434" t="str">
            <v>302023315400</v>
          </cell>
        </row>
        <row r="435">
          <cell r="B435" t="str">
            <v>陈景明</v>
          </cell>
          <cell r="C435" t="str">
            <v>共青团员</v>
          </cell>
          <cell r="D435" t="str">
            <v>302023315401</v>
          </cell>
        </row>
        <row r="436">
          <cell r="B436" t="str">
            <v>胡益临</v>
          </cell>
          <cell r="C436" t="str">
            <v>共青团员</v>
          </cell>
          <cell r="D436" t="str">
            <v>302023315402</v>
          </cell>
        </row>
        <row r="437">
          <cell r="B437" t="str">
            <v>张聪</v>
          </cell>
          <cell r="C437" t="str">
            <v>共青团员</v>
          </cell>
          <cell r="D437" t="str">
            <v>302023315403</v>
          </cell>
        </row>
        <row r="438">
          <cell r="B438" t="str">
            <v>李一诺</v>
          </cell>
          <cell r="C438" t="str">
            <v>共青团员</v>
          </cell>
          <cell r="D438" t="str">
            <v>302023316071</v>
          </cell>
        </row>
        <row r="439">
          <cell r="B439" t="str">
            <v>陈伟康</v>
          </cell>
          <cell r="C439" t="str">
            <v>群众</v>
          </cell>
          <cell r="D439" t="str">
            <v>302023325005</v>
          </cell>
        </row>
        <row r="440">
          <cell r="B440" t="str">
            <v>周祉廷</v>
          </cell>
          <cell r="C440" t="str">
            <v>共青团员</v>
          </cell>
          <cell r="D440" t="str">
            <v>302023334001</v>
          </cell>
        </row>
        <row r="441">
          <cell r="B441" t="str">
            <v>权烨</v>
          </cell>
          <cell r="C441" t="str">
            <v>共青团员</v>
          </cell>
          <cell r="D441" t="str">
            <v>302023334002</v>
          </cell>
        </row>
        <row r="442">
          <cell r="B442" t="str">
            <v>袁帅</v>
          </cell>
          <cell r="C442" t="str">
            <v>群众</v>
          </cell>
          <cell r="D442" t="str">
            <v>302023334003</v>
          </cell>
        </row>
        <row r="443">
          <cell r="B443" t="str">
            <v>安家毅</v>
          </cell>
          <cell r="C443" t="str">
            <v>共青团员</v>
          </cell>
          <cell r="D443" t="str">
            <v>302023334004</v>
          </cell>
        </row>
        <row r="444">
          <cell r="B444" t="str">
            <v>陈文江</v>
          </cell>
          <cell r="C444" t="str">
            <v>共青团员</v>
          </cell>
          <cell r="D444" t="str">
            <v>302023334005</v>
          </cell>
        </row>
        <row r="445">
          <cell r="B445" t="str">
            <v>黄子鸣</v>
          </cell>
          <cell r="C445" t="str">
            <v>群众</v>
          </cell>
          <cell r="D445" t="str">
            <v>302023334007</v>
          </cell>
        </row>
        <row r="446">
          <cell r="B446" t="str">
            <v>刘昱甫</v>
          </cell>
          <cell r="C446" t="str">
            <v>群众</v>
          </cell>
          <cell r="D446" t="str">
            <v>302023334008</v>
          </cell>
        </row>
        <row r="447">
          <cell r="B447" t="str">
            <v>黄璐玲</v>
          </cell>
          <cell r="C447" t="str">
            <v>共青团员</v>
          </cell>
          <cell r="D447" t="str">
            <v>302023334010</v>
          </cell>
        </row>
        <row r="448">
          <cell r="B448" t="str">
            <v>谢叶帅</v>
          </cell>
          <cell r="C448" t="str">
            <v>共青团员</v>
          </cell>
          <cell r="D448" t="str">
            <v>302023334011</v>
          </cell>
        </row>
        <row r="449">
          <cell r="B449" t="str">
            <v>陈思宇</v>
          </cell>
          <cell r="C449" t="str">
            <v>共青团员</v>
          </cell>
          <cell r="D449" t="str">
            <v>302023334012</v>
          </cell>
        </row>
        <row r="450">
          <cell r="B450" t="str">
            <v>林志翔</v>
          </cell>
          <cell r="C450" t="str">
            <v>共青团员</v>
          </cell>
          <cell r="D450" t="str">
            <v>302023334014</v>
          </cell>
        </row>
        <row r="451">
          <cell r="B451" t="str">
            <v>韩逸炫</v>
          </cell>
          <cell r="C451" t="str">
            <v>群众</v>
          </cell>
          <cell r="D451" t="str">
            <v>302023334015</v>
          </cell>
        </row>
        <row r="452">
          <cell r="B452" t="str">
            <v>郑惟兮</v>
          </cell>
          <cell r="C452" t="str">
            <v>群众</v>
          </cell>
          <cell r="D452" t="str">
            <v>302023334016</v>
          </cell>
        </row>
        <row r="453">
          <cell r="B453" t="str">
            <v>刘佳琦</v>
          </cell>
          <cell r="C453" t="str">
            <v>群众</v>
          </cell>
          <cell r="D453" t="str">
            <v>302023334017</v>
          </cell>
        </row>
        <row r="454">
          <cell r="B454" t="str">
            <v>江桥道</v>
          </cell>
          <cell r="C454" t="str">
            <v>共青团员</v>
          </cell>
          <cell r="D454" t="str">
            <v>302023334018</v>
          </cell>
        </row>
        <row r="455">
          <cell r="B455" t="str">
            <v>胡凯乐</v>
          </cell>
          <cell r="C455" t="str">
            <v>共青团员</v>
          </cell>
          <cell r="D455" t="str">
            <v>302023334019</v>
          </cell>
        </row>
        <row r="456">
          <cell r="B456" t="str">
            <v>胡锦跃</v>
          </cell>
          <cell r="C456" t="str">
            <v>共青团员</v>
          </cell>
          <cell r="D456" t="str">
            <v>302023334020</v>
          </cell>
        </row>
        <row r="457">
          <cell r="B457" t="str">
            <v>李俊宇</v>
          </cell>
          <cell r="C457" t="str">
            <v>共青团员</v>
          </cell>
          <cell r="D457" t="str">
            <v>302023334021</v>
          </cell>
        </row>
        <row r="458">
          <cell r="B458" t="str">
            <v>许家豪</v>
          </cell>
          <cell r="C458" t="str">
            <v>群众</v>
          </cell>
          <cell r="D458" t="str">
            <v>302023334022</v>
          </cell>
        </row>
        <row r="459">
          <cell r="B459" t="str">
            <v>黄焕鑫</v>
          </cell>
          <cell r="C459" t="str">
            <v>群众</v>
          </cell>
          <cell r="D459" t="str">
            <v>302023334023</v>
          </cell>
        </row>
        <row r="460">
          <cell r="B460" t="str">
            <v>林雨杭</v>
          </cell>
          <cell r="C460" t="str">
            <v>群众</v>
          </cell>
          <cell r="D460" t="str">
            <v>302023334024</v>
          </cell>
        </row>
        <row r="461">
          <cell r="B461" t="str">
            <v>黄浩丞</v>
          </cell>
          <cell r="C461" t="str">
            <v>群众</v>
          </cell>
          <cell r="D461" t="str">
            <v>302023334025</v>
          </cell>
        </row>
        <row r="462">
          <cell r="B462" t="str">
            <v>朱广俊</v>
          </cell>
          <cell r="C462" t="str">
            <v>群众</v>
          </cell>
          <cell r="D462" t="str">
            <v>302023334026</v>
          </cell>
        </row>
        <row r="463">
          <cell r="B463" t="str">
            <v>林泽斌</v>
          </cell>
          <cell r="C463" t="str">
            <v>群众</v>
          </cell>
          <cell r="D463" t="str">
            <v>302023334027</v>
          </cell>
        </row>
        <row r="464">
          <cell r="B464" t="str">
            <v>倪楚云</v>
          </cell>
          <cell r="C464" t="str">
            <v>群众</v>
          </cell>
          <cell r="D464" t="str">
            <v>302023334028</v>
          </cell>
        </row>
        <row r="465">
          <cell r="B465" t="str">
            <v>陈诒可</v>
          </cell>
          <cell r="C465" t="str">
            <v>共青团员</v>
          </cell>
          <cell r="D465" t="str">
            <v>302023334029</v>
          </cell>
        </row>
        <row r="466">
          <cell r="B466" t="str">
            <v>陈梓菲</v>
          </cell>
          <cell r="C466" t="str">
            <v>共青团员</v>
          </cell>
          <cell r="D466" t="str">
            <v>302023334030</v>
          </cell>
        </row>
        <row r="467">
          <cell r="B467" t="str">
            <v>何安绮</v>
          </cell>
          <cell r="C467" t="str">
            <v>共青团员</v>
          </cell>
          <cell r="D467" t="str">
            <v>302023334031</v>
          </cell>
        </row>
        <row r="468">
          <cell r="B468" t="str">
            <v>汤俊玺</v>
          </cell>
          <cell r="C468" t="str">
            <v>共青团员</v>
          </cell>
          <cell r="D468" t="str">
            <v>302023334032</v>
          </cell>
        </row>
        <row r="469">
          <cell r="B469" t="str">
            <v>陈耕渔</v>
          </cell>
          <cell r="C469" t="str">
            <v>共青团员</v>
          </cell>
          <cell r="D469" t="str">
            <v>302023334033</v>
          </cell>
        </row>
        <row r="470">
          <cell r="B470" t="str">
            <v>赵文卓</v>
          </cell>
          <cell r="C470" t="str">
            <v>共青团员</v>
          </cell>
          <cell r="D470" t="str">
            <v>302023334034</v>
          </cell>
        </row>
        <row r="471">
          <cell r="B471" t="str">
            <v>郎琅</v>
          </cell>
          <cell r="C471" t="str">
            <v>共青团员</v>
          </cell>
          <cell r="D471" t="str">
            <v>302023334035</v>
          </cell>
        </row>
        <row r="472">
          <cell r="B472" t="str">
            <v>华子立</v>
          </cell>
          <cell r="C472" t="str">
            <v>群众</v>
          </cell>
          <cell r="D472" t="str">
            <v>302023334036</v>
          </cell>
        </row>
        <row r="473">
          <cell r="B473" t="str">
            <v>张润竹</v>
          </cell>
          <cell r="C473" t="str">
            <v>群众</v>
          </cell>
          <cell r="D473" t="str">
            <v>302023334037</v>
          </cell>
        </row>
        <row r="474">
          <cell r="B474" t="str">
            <v>林涛涛</v>
          </cell>
          <cell r="C474" t="str">
            <v>群众</v>
          </cell>
          <cell r="D474" t="str">
            <v>302023334038</v>
          </cell>
        </row>
        <row r="475">
          <cell r="B475" t="str">
            <v>杨晟乐</v>
          </cell>
          <cell r="C475" t="str">
            <v>群众</v>
          </cell>
          <cell r="D475" t="str">
            <v>302023334039</v>
          </cell>
        </row>
        <row r="476">
          <cell r="B476" t="str">
            <v>姜锦宁</v>
          </cell>
          <cell r="C476" t="str">
            <v>共青团员</v>
          </cell>
          <cell r="D476" t="str">
            <v>302023334040</v>
          </cell>
        </row>
        <row r="477">
          <cell r="B477" t="str">
            <v>韩郴城</v>
          </cell>
          <cell r="C477" t="str">
            <v>共青团员</v>
          </cell>
          <cell r="D477" t="str">
            <v>302023334042</v>
          </cell>
        </row>
        <row r="478">
          <cell r="B478" t="str">
            <v>周树康</v>
          </cell>
          <cell r="C478" t="str">
            <v>共青团员</v>
          </cell>
          <cell r="D478" t="str">
            <v>302023334043</v>
          </cell>
        </row>
        <row r="479">
          <cell r="B479" t="str">
            <v>王诚毅</v>
          </cell>
          <cell r="C479" t="str">
            <v>共青团员</v>
          </cell>
          <cell r="D479" t="str">
            <v>302023334044</v>
          </cell>
        </row>
        <row r="480">
          <cell r="B480" t="str">
            <v>段石英杰</v>
          </cell>
          <cell r="C480" t="str">
            <v>群众</v>
          </cell>
          <cell r="D480" t="str">
            <v>302023334045</v>
          </cell>
        </row>
        <row r="481">
          <cell r="B481" t="str">
            <v>罗可心</v>
          </cell>
          <cell r="C481" t="str">
            <v>群众</v>
          </cell>
          <cell r="D481" t="str">
            <v>302023334046</v>
          </cell>
        </row>
        <row r="482">
          <cell r="B482" t="str">
            <v>杨欣悦</v>
          </cell>
          <cell r="C482" t="str">
            <v>群众</v>
          </cell>
          <cell r="D482" t="str">
            <v>302023334047</v>
          </cell>
        </row>
        <row r="483">
          <cell r="B483" t="str">
            <v>胡艺腾</v>
          </cell>
          <cell r="C483" t="str">
            <v>共青团员</v>
          </cell>
          <cell r="D483" t="str">
            <v>302023334049</v>
          </cell>
        </row>
        <row r="484">
          <cell r="B484" t="str">
            <v>宁允</v>
          </cell>
          <cell r="C484" t="str">
            <v>共青团员</v>
          </cell>
          <cell r="D484" t="str">
            <v>302023334050</v>
          </cell>
        </row>
        <row r="485">
          <cell r="B485" t="str">
            <v>刘昱翔</v>
          </cell>
          <cell r="C485" t="str">
            <v>群众</v>
          </cell>
          <cell r="D485" t="str">
            <v>302023334051</v>
          </cell>
        </row>
        <row r="486">
          <cell r="B486" t="str">
            <v>陈巍齐</v>
          </cell>
          <cell r="C486" t="str">
            <v>群众</v>
          </cell>
          <cell r="D486" t="str">
            <v>302023334052</v>
          </cell>
        </row>
        <row r="487">
          <cell r="B487" t="str">
            <v>陈恭毅</v>
          </cell>
          <cell r="C487" t="str">
            <v>群众</v>
          </cell>
          <cell r="D487" t="str">
            <v>302023334053</v>
          </cell>
        </row>
        <row r="488">
          <cell r="B488" t="str">
            <v>程麒翰</v>
          </cell>
          <cell r="C488" t="str">
            <v>群众</v>
          </cell>
          <cell r="D488" t="str">
            <v>302023334054</v>
          </cell>
        </row>
        <row r="489">
          <cell r="B489" t="str">
            <v>龚曦悦</v>
          </cell>
          <cell r="C489" t="str">
            <v>共青团员</v>
          </cell>
          <cell r="D489" t="str">
            <v>302023334055</v>
          </cell>
        </row>
        <row r="490">
          <cell r="B490" t="str">
            <v>强容洁</v>
          </cell>
          <cell r="C490" t="str">
            <v>共青团员</v>
          </cell>
          <cell r="D490" t="str">
            <v>302023334056</v>
          </cell>
        </row>
        <row r="491">
          <cell r="B491" t="str">
            <v>朱进</v>
          </cell>
          <cell r="C491" t="str">
            <v>共青团员</v>
          </cell>
          <cell r="D491" t="str">
            <v>302023334057</v>
          </cell>
        </row>
        <row r="492">
          <cell r="B492" t="str">
            <v>夏柯豪</v>
          </cell>
          <cell r="C492" t="str">
            <v>共青团员</v>
          </cell>
          <cell r="D492" t="str">
            <v>302023334058</v>
          </cell>
        </row>
        <row r="493">
          <cell r="B493" t="str">
            <v>杨谷</v>
          </cell>
          <cell r="C493" t="str">
            <v>群众</v>
          </cell>
          <cell r="D493" t="str">
            <v>302023334059</v>
          </cell>
        </row>
        <row r="494">
          <cell r="B494" t="str">
            <v>任子尧</v>
          </cell>
          <cell r="C494" t="str">
            <v>共青团员</v>
          </cell>
          <cell r="D494" t="str">
            <v>302023334060</v>
          </cell>
        </row>
        <row r="495">
          <cell r="B495" t="str">
            <v>陈嘉麒</v>
          </cell>
          <cell r="C495" t="str">
            <v>共青团员</v>
          </cell>
          <cell r="D495" t="str">
            <v>302023334061</v>
          </cell>
        </row>
        <row r="496">
          <cell r="B496" t="str">
            <v>曾承炜</v>
          </cell>
          <cell r="C496" t="str">
            <v>共青团员</v>
          </cell>
          <cell r="D496" t="str">
            <v>302023334062</v>
          </cell>
        </row>
        <row r="497">
          <cell r="B497" t="str">
            <v>李浩森</v>
          </cell>
          <cell r="C497" t="str">
            <v>共青团员</v>
          </cell>
          <cell r="D497" t="str">
            <v>302023334063</v>
          </cell>
        </row>
        <row r="498">
          <cell r="B498" t="str">
            <v>陈致衡</v>
          </cell>
          <cell r="C498" t="str">
            <v>共青团员</v>
          </cell>
          <cell r="D498" t="str">
            <v>302023334064</v>
          </cell>
        </row>
        <row r="499">
          <cell r="B499" t="str">
            <v>张楠</v>
          </cell>
          <cell r="C499" t="str">
            <v>群众</v>
          </cell>
          <cell r="D499" t="str">
            <v>302023334065</v>
          </cell>
        </row>
        <row r="500">
          <cell r="B500" t="str">
            <v>王子瀚</v>
          </cell>
          <cell r="C500" t="str">
            <v>群众</v>
          </cell>
          <cell r="D500" t="str">
            <v>302023334066</v>
          </cell>
        </row>
        <row r="501">
          <cell r="B501" t="str">
            <v>李瑞敏</v>
          </cell>
          <cell r="C501" t="str">
            <v>共青团员</v>
          </cell>
          <cell r="D501" t="str">
            <v>302023334067</v>
          </cell>
        </row>
        <row r="502">
          <cell r="B502" t="str">
            <v>颜子譞</v>
          </cell>
          <cell r="C502" t="str">
            <v>群众</v>
          </cell>
          <cell r="D502" t="str">
            <v>302023334068</v>
          </cell>
        </row>
        <row r="503">
          <cell r="B503" t="str">
            <v>许世熙</v>
          </cell>
          <cell r="C503" t="str">
            <v>共青团员</v>
          </cell>
          <cell r="D503" t="str">
            <v>302023334069</v>
          </cell>
        </row>
        <row r="504">
          <cell r="B504" t="str">
            <v>徐子昂</v>
          </cell>
          <cell r="C504" t="str">
            <v>群众</v>
          </cell>
          <cell r="D504" t="str">
            <v>302023334070</v>
          </cell>
        </row>
        <row r="505">
          <cell r="B505" t="str">
            <v>刘越</v>
          </cell>
          <cell r="C505" t="str">
            <v>群众</v>
          </cell>
          <cell r="D505" t="str">
            <v>302023334071</v>
          </cell>
        </row>
        <row r="506">
          <cell r="B506" t="str">
            <v>李云哲</v>
          </cell>
          <cell r="C506" t="str">
            <v>群众</v>
          </cell>
          <cell r="D506" t="str">
            <v>302023334072</v>
          </cell>
        </row>
        <row r="507">
          <cell r="B507" t="str">
            <v>朱翔蔚</v>
          </cell>
          <cell r="C507" t="str">
            <v>群众</v>
          </cell>
          <cell r="D507" t="str">
            <v>302023334073</v>
          </cell>
        </row>
        <row r="508">
          <cell r="B508" t="str">
            <v>刘佳琦</v>
          </cell>
          <cell r="C508" t="str">
            <v>群众</v>
          </cell>
          <cell r="D508" t="str">
            <v>302023334074</v>
          </cell>
        </row>
        <row r="509">
          <cell r="B509" t="str">
            <v>王砚</v>
          </cell>
          <cell r="C509" t="str">
            <v>群众</v>
          </cell>
          <cell r="D509" t="str">
            <v>302023334075</v>
          </cell>
        </row>
        <row r="510">
          <cell r="B510" t="str">
            <v>俞智元</v>
          </cell>
          <cell r="C510" t="str">
            <v>共青团员</v>
          </cell>
          <cell r="D510" t="str">
            <v>302023334076</v>
          </cell>
        </row>
        <row r="511">
          <cell r="B511" t="str">
            <v>许宽</v>
          </cell>
          <cell r="C511" t="str">
            <v>群众</v>
          </cell>
          <cell r="D511" t="str">
            <v>302023334077</v>
          </cell>
        </row>
        <row r="512">
          <cell r="B512" t="str">
            <v>华德力</v>
          </cell>
          <cell r="C512" t="str">
            <v>共青团员</v>
          </cell>
          <cell r="D512" t="str">
            <v>302023334078</v>
          </cell>
        </row>
        <row r="513">
          <cell r="B513" t="str">
            <v>江明清</v>
          </cell>
          <cell r="C513" t="str">
            <v>共青团员</v>
          </cell>
          <cell r="D513" t="str">
            <v>302023334079</v>
          </cell>
        </row>
        <row r="514">
          <cell r="B514" t="str">
            <v>黄石磊</v>
          </cell>
          <cell r="C514" t="str">
            <v>共青团员</v>
          </cell>
          <cell r="D514" t="str">
            <v>302023334080</v>
          </cell>
        </row>
        <row r="515">
          <cell r="B515" t="str">
            <v>吴璧远</v>
          </cell>
          <cell r="C515" t="str">
            <v>群众</v>
          </cell>
          <cell r="D515" t="str">
            <v>302023334081</v>
          </cell>
        </row>
        <row r="516">
          <cell r="B516" t="str">
            <v>李熙媛</v>
          </cell>
          <cell r="C516" t="str">
            <v>共青团员</v>
          </cell>
          <cell r="D516" t="str">
            <v>302023334082</v>
          </cell>
        </row>
        <row r="517">
          <cell r="B517" t="str">
            <v>张涵宇</v>
          </cell>
          <cell r="C517" t="str">
            <v>共青团员</v>
          </cell>
          <cell r="D517" t="str">
            <v>302023334083</v>
          </cell>
        </row>
        <row r="518">
          <cell r="B518" t="str">
            <v>李佳恩</v>
          </cell>
          <cell r="C518" t="str">
            <v>共青团员</v>
          </cell>
          <cell r="D518" t="str">
            <v>302023334084</v>
          </cell>
        </row>
        <row r="519">
          <cell r="B519" t="str">
            <v>张腾</v>
          </cell>
          <cell r="C519" t="str">
            <v>共青团员</v>
          </cell>
          <cell r="D519" t="str">
            <v>302023334085</v>
          </cell>
        </row>
        <row r="520">
          <cell r="B520" t="str">
            <v>贾照地</v>
          </cell>
          <cell r="C520" t="str">
            <v>共青团员</v>
          </cell>
          <cell r="D520" t="str">
            <v>302023334086</v>
          </cell>
        </row>
        <row r="521">
          <cell r="B521" t="str">
            <v>何奕甫</v>
          </cell>
          <cell r="C521" t="str">
            <v>群众</v>
          </cell>
          <cell r="D521" t="str">
            <v>302023334087</v>
          </cell>
        </row>
        <row r="522">
          <cell r="B522" t="str">
            <v>陈睿</v>
          </cell>
          <cell r="C522" t="str">
            <v>共青团员</v>
          </cell>
          <cell r="D522" t="str">
            <v>302023334088</v>
          </cell>
        </row>
        <row r="523">
          <cell r="B523" t="str">
            <v>贾卓翰</v>
          </cell>
          <cell r="C523" t="str">
            <v>共青团员</v>
          </cell>
          <cell r="D523" t="str">
            <v>302023334089</v>
          </cell>
        </row>
        <row r="524">
          <cell r="B524" t="str">
            <v>徐心怡</v>
          </cell>
          <cell r="C524" t="str">
            <v>共青团员</v>
          </cell>
          <cell r="D524" t="str">
            <v>302023334090</v>
          </cell>
        </row>
        <row r="525">
          <cell r="B525" t="str">
            <v>谢伟灿</v>
          </cell>
          <cell r="C525" t="str">
            <v>群众</v>
          </cell>
          <cell r="D525" t="str">
            <v>302023334091</v>
          </cell>
        </row>
        <row r="526">
          <cell r="B526" t="str">
            <v>杨镇华</v>
          </cell>
          <cell r="C526" t="str">
            <v>群众</v>
          </cell>
          <cell r="D526" t="str">
            <v>302023334092</v>
          </cell>
        </row>
        <row r="527">
          <cell r="B527" t="str">
            <v>朱力鹏</v>
          </cell>
          <cell r="C527" t="str">
            <v>群众</v>
          </cell>
          <cell r="D527" t="str">
            <v>302023334093</v>
          </cell>
        </row>
        <row r="528">
          <cell r="B528" t="str">
            <v>张恒维</v>
          </cell>
          <cell r="C528" t="str">
            <v>群众</v>
          </cell>
          <cell r="D528" t="str">
            <v>302023334094</v>
          </cell>
        </row>
        <row r="529">
          <cell r="B529" t="str">
            <v>陈震烨</v>
          </cell>
          <cell r="C529" t="str">
            <v>共青团员</v>
          </cell>
          <cell r="D529" t="str">
            <v>302023334095</v>
          </cell>
        </row>
        <row r="530">
          <cell r="B530" t="str">
            <v>张荫杰</v>
          </cell>
          <cell r="C530" t="str">
            <v>群众</v>
          </cell>
          <cell r="D530" t="str">
            <v>302023334096</v>
          </cell>
        </row>
        <row r="531">
          <cell r="B531" t="str">
            <v>陈锦毅</v>
          </cell>
          <cell r="C531" t="str">
            <v>群众</v>
          </cell>
          <cell r="D531" t="str">
            <v>302023334097</v>
          </cell>
        </row>
        <row r="532">
          <cell r="B532" t="str">
            <v>游昊</v>
          </cell>
          <cell r="C532" t="str">
            <v>群众</v>
          </cell>
          <cell r="D532" t="str">
            <v>302023334098</v>
          </cell>
        </row>
        <row r="533">
          <cell r="B533" t="str">
            <v>张美灵</v>
          </cell>
          <cell r="C533" t="str">
            <v>共青团员</v>
          </cell>
          <cell r="D533" t="str">
            <v>302023334099</v>
          </cell>
        </row>
        <row r="534">
          <cell r="B534" t="str">
            <v>黎笑鸣</v>
          </cell>
          <cell r="C534" t="str">
            <v>共青团员</v>
          </cell>
          <cell r="D534" t="str">
            <v>302023334100</v>
          </cell>
        </row>
        <row r="535">
          <cell r="B535" t="str">
            <v>吴惠莎</v>
          </cell>
          <cell r="C535" t="str">
            <v>共青团员</v>
          </cell>
          <cell r="D535" t="str">
            <v>302023334101</v>
          </cell>
        </row>
        <row r="536">
          <cell r="B536" t="str">
            <v>张发豪</v>
          </cell>
          <cell r="C536" t="str">
            <v>群众</v>
          </cell>
          <cell r="D536" t="str">
            <v>302023503093</v>
          </cell>
        </row>
        <row r="537">
          <cell r="B537" t="str">
            <v>王启帆</v>
          </cell>
          <cell r="C537" t="str">
            <v>共青团员</v>
          </cell>
          <cell r="D537" t="str">
            <v>302023503167</v>
          </cell>
        </row>
        <row r="538">
          <cell r="B538" t="str">
            <v>张绍阳</v>
          </cell>
          <cell r="C538" t="str">
            <v>共青团员</v>
          </cell>
          <cell r="D538" t="str">
            <v>302023503220</v>
          </cell>
        </row>
        <row r="539">
          <cell r="B539" t="str">
            <v>洪文轩</v>
          </cell>
          <cell r="C539" t="str">
            <v>群众</v>
          </cell>
          <cell r="D539" t="str">
            <v>302023503372</v>
          </cell>
        </row>
        <row r="540">
          <cell r="B540" t="str">
            <v>邓凯</v>
          </cell>
          <cell r="C540" t="str">
            <v>群众</v>
          </cell>
          <cell r="D540" t="str">
            <v>302023508097</v>
          </cell>
        </row>
        <row r="541">
          <cell r="B541" t="str">
            <v>王玮宁</v>
          </cell>
          <cell r="C541" t="str">
            <v>群众</v>
          </cell>
          <cell r="D541" t="str">
            <v>302023509026</v>
          </cell>
        </row>
        <row r="542">
          <cell r="B542" t="str">
            <v>王架昊</v>
          </cell>
          <cell r="C542" t="str">
            <v>共青团员</v>
          </cell>
          <cell r="D542" t="str">
            <v>302023509040</v>
          </cell>
        </row>
        <row r="543">
          <cell r="B543" t="str">
            <v>高尤盛</v>
          </cell>
          <cell r="C543" t="str">
            <v>群众</v>
          </cell>
          <cell r="D543" t="str">
            <v>302023513104</v>
          </cell>
        </row>
        <row r="544">
          <cell r="B544" t="str">
            <v>杨屹轩</v>
          </cell>
          <cell r="C544" t="str">
            <v>共青团员</v>
          </cell>
          <cell r="D544" t="str">
            <v>302023513105</v>
          </cell>
        </row>
        <row r="545">
          <cell r="B545" t="str">
            <v>魏欣</v>
          </cell>
          <cell r="C545" t="str">
            <v>群众</v>
          </cell>
          <cell r="D545" t="str">
            <v>302023513121</v>
          </cell>
        </row>
        <row r="546">
          <cell r="B546" t="str">
            <v>周治</v>
          </cell>
          <cell r="C546" t="str">
            <v>共青团员</v>
          </cell>
          <cell r="D546" t="str">
            <v>302023514176</v>
          </cell>
        </row>
        <row r="547">
          <cell r="B547" t="str">
            <v>罗子昊</v>
          </cell>
          <cell r="C547" t="str">
            <v>群众</v>
          </cell>
          <cell r="D547" t="str">
            <v>302023549024</v>
          </cell>
        </row>
        <row r="548">
          <cell r="B548" t="str">
            <v>劳文</v>
          </cell>
          <cell r="C548" t="str">
            <v>群众</v>
          </cell>
          <cell r="D548" t="str">
            <v>302023549026</v>
          </cell>
        </row>
        <row r="549">
          <cell r="B549" t="str">
            <v>陈金晨</v>
          </cell>
          <cell r="C549" t="str">
            <v>共青团员</v>
          </cell>
          <cell r="D549" t="str">
            <v>302023549052</v>
          </cell>
        </row>
        <row r="550">
          <cell r="B550" t="str">
            <v>王池康</v>
          </cell>
          <cell r="C550" t="str">
            <v>共青团员</v>
          </cell>
          <cell r="D550" t="str">
            <v>302023549074</v>
          </cell>
        </row>
        <row r="551">
          <cell r="B551" t="str">
            <v>罗可嘉</v>
          </cell>
          <cell r="C551" t="str">
            <v>共青团员</v>
          </cell>
          <cell r="D551" t="str">
            <v>302023549075</v>
          </cell>
        </row>
        <row r="552">
          <cell r="B552" t="str">
            <v>马琳俊</v>
          </cell>
          <cell r="C552" t="str">
            <v>共青团员</v>
          </cell>
          <cell r="D552" t="str">
            <v>302023549128</v>
          </cell>
        </row>
        <row r="553">
          <cell r="B553" t="str">
            <v>陈思飞</v>
          </cell>
          <cell r="C553" t="str">
            <v>共青团员</v>
          </cell>
          <cell r="D553" t="str">
            <v>302023549136</v>
          </cell>
        </row>
        <row r="554">
          <cell r="B554" t="str">
            <v>凌欣怡</v>
          </cell>
          <cell r="C554" t="str">
            <v>共青团员</v>
          </cell>
          <cell r="D554" t="str">
            <v>302023562003</v>
          </cell>
        </row>
        <row r="555">
          <cell r="B555" t="str">
            <v>褚欣怡</v>
          </cell>
          <cell r="C555" t="str">
            <v>共青团员</v>
          </cell>
          <cell r="D555" t="str">
            <v>302023562004</v>
          </cell>
        </row>
        <row r="556">
          <cell r="B556" t="str">
            <v>陈浩然</v>
          </cell>
          <cell r="C556" t="str">
            <v>群众</v>
          </cell>
          <cell r="D556" t="str">
            <v>302023562007</v>
          </cell>
        </row>
        <row r="557">
          <cell r="B557" t="str">
            <v>余宸啸</v>
          </cell>
          <cell r="C557" t="str">
            <v>群众</v>
          </cell>
          <cell r="D557" t="str">
            <v>302023562009</v>
          </cell>
        </row>
        <row r="558">
          <cell r="B558" t="str">
            <v>蒋政洋</v>
          </cell>
          <cell r="C558" t="str">
            <v>共青团员</v>
          </cell>
          <cell r="D558" t="str">
            <v>302023562010</v>
          </cell>
        </row>
        <row r="559">
          <cell r="B559" t="str">
            <v>张天望</v>
          </cell>
          <cell r="C559" t="str">
            <v>群众</v>
          </cell>
          <cell r="D559" t="str">
            <v>302023562011</v>
          </cell>
        </row>
        <row r="560">
          <cell r="B560" t="str">
            <v>庞博</v>
          </cell>
          <cell r="C560" t="str">
            <v>群众</v>
          </cell>
          <cell r="D560" t="str">
            <v>302023562012</v>
          </cell>
        </row>
        <row r="561">
          <cell r="B561" t="str">
            <v>卢普伟</v>
          </cell>
          <cell r="C561" t="str">
            <v>共青团员</v>
          </cell>
          <cell r="D561" t="str">
            <v>302023562013</v>
          </cell>
        </row>
        <row r="562">
          <cell r="B562" t="str">
            <v>张凡</v>
          </cell>
          <cell r="C562" t="str">
            <v>共青团员</v>
          </cell>
          <cell r="D562" t="str">
            <v>302023562014</v>
          </cell>
        </row>
        <row r="563">
          <cell r="B563" t="str">
            <v>曾辉</v>
          </cell>
          <cell r="C563" t="str">
            <v>共青团员</v>
          </cell>
          <cell r="D563" t="str">
            <v>302023562016</v>
          </cell>
        </row>
        <row r="564">
          <cell r="B564" t="str">
            <v>徐铖</v>
          </cell>
          <cell r="C564" t="str">
            <v>群众</v>
          </cell>
          <cell r="D564" t="str">
            <v>302023562017</v>
          </cell>
        </row>
        <row r="565">
          <cell r="B565" t="str">
            <v>杨晶晶</v>
          </cell>
          <cell r="C565" t="str">
            <v>共青团员</v>
          </cell>
          <cell r="D565" t="str">
            <v>302023562019</v>
          </cell>
        </row>
        <row r="566">
          <cell r="B566" t="str">
            <v>徐宏思</v>
          </cell>
          <cell r="C566" t="str">
            <v>群众</v>
          </cell>
          <cell r="D566" t="str">
            <v>302023562020</v>
          </cell>
        </row>
        <row r="567">
          <cell r="B567" t="str">
            <v>孙榕泽</v>
          </cell>
          <cell r="C567" t="str">
            <v>群众</v>
          </cell>
          <cell r="D567" t="str">
            <v>302023562024</v>
          </cell>
        </row>
        <row r="568">
          <cell r="B568" t="str">
            <v>王宇迪</v>
          </cell>
          <cell r="C568" t="str">
            <v>群众</v>
          </cell>
          <cell r="D568" t="str">
            <v>302023562028</v>
          </cell>
        </row>
        <row r="569">
          <cell r="B569" t="str">
            <v>周子力</v>
          </cell>
          <cell r="C569" t="str">
            <v>共青团员</v>
          </cell>
          <cell r="D569" t="str">
            <v>302023562030</v>
          </cell>
        </row>
        <row r="570">
          <cell r="B570" t="str">
            <v>金星涛</v>
          </cell>
          <cell r="C570" t="str">
            <v>共青团员</v>
          </cell>
          <cell r="D570" t="str">
            <v>302023562033</v>
          </cell>
        </row>
        <row r="571">
          <cell r="B571" t="str">
            <v>方语涵</v>
          </cell>
          <cell r="C571" t="str">
            <v>共青团员</v>
          </cell>
          <cell r="D571" t="str">
            <v>302023562034</v>
          </cell>
        </row>
        <row r="572">
          <cell r="B572" t="str">
            <v>叶思坤</v>
          </cell>
          <cell r="C572" t="str">
            <v>共青团员</v>
          </cell>
          <cell r="D572" t="str">
            <v>302023562035</v>
          </cell>
        </row>
        <row r="573">
          <cell r="B573" t="str">
            <v>梁宸</v>
          </cell>
          <cell r="C573" t="str">
            <v>群众</v>
          </cell>
          <cell r="D573" t="str">
            <v>302023562036</v>
          </cell>
        </row>
        <row r="574">
          <cell r="B574" t="str">
            <v>单梦晴</v>
          </cell>
          <cell r="C574" t="str">
            <v>共青团员</v>
          </cell>
          <cell r="D574" t="str">
            <v>302023562037</v>
          </cell>
        </row>
        <row r="575">
          <cell r="B575" t="str">
            <v>唐铭远</v>
          </cell>
          <cell r="C575" t="str">
            <v>共青团员</v>
          </cell>
          <cell r="D575" t="str">
            <v>302023562041</v>
          </cell>
        </row>
        <row r="576">
          <cell r="B576" t="str">
            <v>胡婷婷</v>
          </cell>
          <cell r="C576" t="str">
            <v>共青团员</v>
          </cell>
          <cell r="D576" t="str">
            <v>302023562046</v>
          </cell>
        </row>
        <row r="577">
          <cell r="B577" t="str">
            <v>钟吴一凡</v>
          </cell>
          <cell r="C577" t="str">
            <v>共青团员</v>
          </cell>
          <cell r="D577" t="str">
            <v>302023562047</v>
          </cell>
        </row>
        <row r="578">
          <cell r="B578" t="str">
            <v>武云堂</v>
          </cell>
          <cell r="C578" t="str">
            <v>共青团员</v>
          </cell>
          <cell r="D578" t="str">
            <v>302023562052</v>
          </cell>
        </row>
        <row r="579">
          <cell r="B579" t="str">
            <v>李硕</v>
          </cell>
          <cell r="C579" t="str">
            <v>群众</v>
          </cell>
          <cell r="D579" t="str">
            <v>302023562053</v>
          </cell>
        </row>
        <row r="580">
          <cell r="B580" t="str">
            <v>刁雨</v>
          </cell>
          <cell r="C580" t="str">
            <v>共青团员</v>
          </cell>
          <cell r="D580" t="str">
            <v>302023562054</v>
          </cell>
        </row>
        <row r="581">
          <cell r="B581" t="str">
            <v>杨飞</v>
          </cell>
          <cell r="C581" t="str">
            <v>群众</v>
          </cell>
          <cell r="D581" t="str">
            <v>302023562055</v>
          </cell>
        </row>
        <row r="582">
          <cell r="B582" t="str">
            <v>蒋靖豪</v>
          </cell>
          <cell r="C582" t="str">
            <v>共青团员</v>
          </cell>
          <cell r="D582" t="str">
            <v>302023562059</v>
          </cell>
        </row>
        <row r="583">
          <cell r="B583" t="str">
            <v>史良帅</v>
          </cell>
          <cell r="C583" t="str">
            <v>共青团员</v>
          </cell>
          <cell r="D583" t="str">
            <v>302023562060</v>
          </cell>
        </row>
        <row r="584">
          <cell r="B584" t="str">
            <v>王思危</v>
          </cell>
          <cell r="C584" t="str">
            <v>共青团员</v>
          </cell>
          <cell r="D584" t="str">
            <v>302023562061</v>
          </cell>
        </row>
        <row r="585">
          <cell r="B585" t="str">
            <v>马云翔</v>
          </cell>
          <cell r="C585" t="str">
            <v>共青团员</v>
          </cell>
          <cell r="D585" t="str">
            <v>302023562063</v>
          </cell>
        </row>
        <row r="586">
          <cell r="B586" t="str">
            <v>李明锋</v>
          </cell>
          <cell r="C586" t="str">
            <v>共青团员</v>
          </cell>
          <cell r="D586" t="str">
            <v>302023562064</v>
          </cell>
        </row>
        <row r="587">
          <cell r="B587" t="str">
            <v>柯嘉澄</v>
          </cell>
          <cell r="C587" t="str">
            <v>共青团员</v>
          </cell>
          <cell r="D587" t="str">
            <v>302023562067</v>
          </cell>
        </row>
        <row r="588">
          <cell r="B588" t="str">
            <v>朱文涛</v>
          </cell>
          <cell r="C588" t="str">
            <v>群众</v>
          </cell>
          <cell r="D588" t="str">
            <v>302023562070</v>
          </cell>
        </row>
        <row r="589">
          <cell r="B589" t="str">
            <v>朱予彤</v>
          </cell>
          <cell r="C589" t="str">
            <v>共青团员</v>
          </cell>
          <cell r="D589" t="str">
            <v>302023568051</v>
          </cell>
        </row>
        <row r="590">
          <cell r="B590" t="str">
            <v>许斐琳</v>
          </cell>
          <cell r="C590" t="str">
            <v>共青团员</v>
          </cell>
          <cell r="D590" t="str">
            <v>302023568057</v>
          </cell>
        </row>
        <row r="591">
          <cell r="B591" t="str">
            <v>陆乐</v>
          </cell>
          <cell r="C591" t="str">
            <v>共青团员</v>
          </cell>
          <cell r="D591" t="str">
            <v>302023571002</v>
          </cell>
        </row>
        <row r="592">
          <cell r="B592" t="str">
            <v>陆天浩</v>
          </cell>
          <cell r="C592" t="str">
            <v>群众</v>
          </cell>
          <cell r="D592" t="str">
            <v>302023572012</v>
          </cell>
        </row>
        <row r="593">
          <cell r="B593" t="str">
            <v>林锐</v>
          </cell>
          <cell r="C593" t="str">
            <v>群众</v>
          </cell>
          <cell r="D593" t="str">
            <v>302023572032</v>
          </cell>
        </row>
        <row r="594">
          <cell r="B594" t="str">
            <v>周泳良</v>
          </cell>
          <cell r="C594" t="str">
            <v>共青团员</v>
          </cell>
          <cell r="D594" t="str">
            <v>302023572045</v>
          </cell>
        </row>
        <row r="595">
          <cell r="B595" t="str">
            <v>陈镜羽</v>
          </cell>
          <cell r="C595" t="str">
            <v>群众</v>
          </cell>
          <cell r="D595" t="str">
            <v>302023572049</v>
          </cell>
        </row>
        <row r="596">
          <cell r="B596" t="str">
            <v>王皓扬</v>
          </cell>
          <cell r="C596" t="str">
            <v>群众</v>
          </cell>
          <cell r="D596" t="str">
            <v>302023572064</v>
          </cell>
        </row>
        <row r="597">
          <cell r="B597" t="str">
            <v>黄可熠</v>
          </cell>
          <cell r="C597" t="str">
            <v>共青团员</v>
          </cell>
          <cell r="D597" t="str">
            <v>302023572065</v>
          </cell>
        </row>
        <row r="598">
          <cell r="B598" t="str">
            <v>郑伟学</v>
          </cell>
          <cell r="C598" t="str">
            <v>群众</v>
          </cell>
          <cell r="D598" t="str">
            <v>302023572072</v>
          </cell>
        </row>
        <row r="599">
          <cell r="B599" t="str">
            <v>田笑喧</v>
          </cell>
          <cell r="C599" t="str">
            <v>共青团员</v>
          </cell>
          <cell r="D599" t="str">
            <v>302023572097</v>
          </cell>
        </row>
        <row r="600">
          <cell r="B600" t="str">
            <v>林琛昊</v>
          </cell>
          <cell r="C600" t="str">
            <v>群众</v>
          </cell>
          <cell r="D600" t="str">
            <v>302023572126</v>
          </cell>
        </row>
        <row r="601">
          <cell r="B601" t="str">
            <v>沈奕涛</v>
          </cell>
          <cell r="C601" t="str">
            <v>群众</v>
          </cell>
          <cell r="D601" t="str">
            <v>302023572145</v>
          </cell>
        </row>
        <row r="602">
          <cell r="B602" t="str">
            <v>李乔宏</v>
          </cell>
          <cell r="C602" t="str">
            <v>共青团员</v>
          </cell>
          <cell r="D602" t="str">
            <v>302023572155</v>
          </cell>
        </row>
        <row r="603">
          <cell r="B603" t="str">
            <v>毛心彤</v>
          </cell>
          <cell r="C603" t="str">
            <v>共青团员</v>
          </cell>
          <cell r="D603" t="str">
            <v>302023660001</v>
          </cell>
        </row>
        <row r="604">
          <cell r="B604" t="str">
            <v>陈谰馨</v>
          </cell>
          <cell r="C604" t="str">
            <v>共青团员</v>
          </cell>
          <cell r="D604" t="str">
            <v>302023660004</v>
          </cell>
        </row>
        <row r="605">
          <cell r="B605" t="str">
            <v>谢昕辰</v>
          </cell>
          <cell r="C605" t="str">
            <v>共青团员</v>
          </cell>
          <cell r="D605" t="str">
            <v>302023660007</v>
          </cell>
        </row>
        <row r="606">
          <cell r="B606" t="str">
            <v>郑安岚</v>
          </cell>
          <cell r="C606" t="str">
            <v>共青团员</v>
          </cell>
          <cell r="D606" t="str">
            <v>302023660008</v>
          </cell>
        </row>
        <row r="607">
          <cell r="B607" t="str">
            <v>屠则翔</v>
          </cell>
          <cell r="C607" t="str">
            <v>共青团员</v>
          </cell>
          <cell r="D607" t="str">
            <v>302023660011</v>
          </cell>
        </row>
        <row r="608">
          <cell r="B608" t="str">
            <v>陈烨</v>
          </cell>
          <cell r="C608" t="str">
            <v>群众</v>
          </cell>
          <cell r="D608" t="str">
            <v>302023660013</v>
          </cell>
        </row>
        <row r="609">
          <cell r="B609" t="str">
            <v>徐一田</v>
          </cell>
          <cell r="C609" t="str">
            <v>共青团员</v>
          </cell>
          <cell r="D609" t="str">
            <v>302023660016</v>
          </cell>
        </row>
        <row r="610">
          <cell r="B610" t="str">
            <v>张宇祺</v>
          </cell>
          <cell r="C610" t="str">
            <v>共青团员</v>
          </cell>
          <cell r="D610" t="str">
            <v>302023660018</v>
          </cell>
        </row>
        <row r="611">
          <cell r="B611" t="str">
            <v>梁婧</v>
          </cell>
          <cell r="C611" t="str">
            <v>共青团员</v>
          </cell>
          <cell r="D611" t="str">
            <v>302023660020</v>
          </cell>
        </row>
        <row r="612">
          <cell r="B612" t="str">
            <v>许润孜</v>
          </cell>
          <cell r="C612" t="str">
            <v>群众</v>
          </cell>
          <cell r="D612" t="str">
            <v>302023660021</v>
          </cell>
        </row>
        <row r="613">
          <cell r="B613" t="str">
            <v>程李弘</v>
          </cell>
          <cell r="C613" t="str">
            <v>共青团员</v>
          </cell>
          <cell r="D613" t="str">
            <v>302023660022</v>
          </cell>
        </row>
        <row r="614">
          <cell r="B614" t="str">
            <v>黄晨语</v>
          </cell>
          <cell r="C614" t="str">
            <v>共青团员</v>
          </cell>
          <cell r="D614" t="str">
            <v>302023660024</v>
          </cell>
        </row>
        <row r="615">
          <cell r="B615" t="str">
            <v>周洋</v>
          </cell>
          <cell r="C615" t="str">
            <v>共青团员</v>
          </cell>
          <cell r="D615" t="str">
            <v>302023660026</v>
          </cell>
        </row>
        <row r="616">
          <cell r="B616" t="str">
            <v>陈思洁</v>
          </cell>
          <cell r="C616" t="str">
            <v>群众</v>
          </cell>
          <cell r="D616" t="str">
            <v>302023660032</v>
          </cell>
        </row>
        <row r="617">
          <cell r="B617" t="str">
            <v>应昊峰</v>
          </cell>
          <cell r="C617" t="str">
            <v>共青团员</v>
          </cell>
          <cell r="D617" t="str">
            <v>302023660035</v>
          </cell>
        </row>
        <row r="618">
          <cell r="B618" t="str">
            <v>黄筠婷</v>
          </cell>
          <cell r="C618" t="str">
            <v>共青团员</v>
          </cell>
          <cell r="D618" t="str">
            <v>302023660040</v>
          </cell>
        </row>
        <row r="619">
          <cell r="B619" t="str">
            <v>张添羿</v>
          </cell>
          <cell r="C619" t="str">
            <v>共青团员</v>
          </cell>
          <cell r="D619" t="str">
            <v>302023660044</v>
          </cell>
        </row>
        <row r="620">
          <cell r="B620" t="str">
            <v>李烨</v>
          </cell>
          <cell r="C620" t="str">
            <v>共青团员</v>
          </cell>
          <cell r="D620" t="str">
            <v>302023660045</v>
          </cell>
        </row>
        <row r="621">
          <cell r="B621" t="str">
            <v>夏锦泽</v>
          </cell>
          <cell r="C621" t="str">
            <v>共青团员</v>
          </cell>
          <cell r="D621" t="str">
            <v>302023660046</v>
          </cell>
        </row>
        <row r="622">
          <cell r="B622" t="str">
            <v>包涵妮</v>
          </cell>
          <cell r="C622" t="str">
            <v>共青团员</v>
          </cell>
          <cell r="D622" t="str">
            <v>302023660050</v>
          </cell>
        </row>
        <row r="623">
          <cell r="B623" t="str">
            <v>钱洪阳</v>
          </cell>
          <cell r="C623" t="str">
            <v>共青团员</v>
          </cell>
          <cell r="D623" t="str">
            <v>302023660051</v>
          </cell>
        </row>
        <row r="624">
          <cell r="B624" t="str">
            <v>林弘妤</v>
          </cell>
          <cell r="C624" t="str">
            <v>共青团员</v>
          </cell>
          <cell r="D624" t="str">
            <v>302023660052</v>
          </cell>
        </row>
        <row r="625">
          <cell r="B625" t="str">
            <v>汪宸聿</v>
          </cell>
          <cell r="C625" t="str">
            <v>共青团员</v>
          </cell>
          <cell r="D625" t="str">
            <v>302023660055</v>
          </cell>
        </row>
        <row r="626">
          <cell r="B626" t="str">
            <v>谢玺</v>
          </cell>
          <cell r="C626" t="str">
            <v>群众</v>
          </cell>
          <cell r="D626" t="str">
            <v>302023660058</v>
          </cell>
        </row>
        <row r="627">
          <cell r="B627" t="str">
            <v>黄麒源</v>
          </cell>
          <cell r="C627" t="str">
            <v>共青团员</v>
          </cell>
          <cell r="D627" t="str">
            <v>302023660060</v>
          </cell>
        </row>
        <row r="628">
          <cell r="B628" t="str">
            <v>卢哲瀚</v>
          </cell>
          <cell r="C628" t="str">
            <v>共青团员</v>
          </cell>
          <cell r="D628" t="str">
            <v>302023660061</v>
          </cell>
        </row>
        <row r="629">
          <cell r="B629" t="str">
            <v>金雨菲</v>
          </cell>
          <cell r="C629" t="str">
            <v>共青团员</v>
          </cell>
          <cell r="D629" t="str">
            <v>302023660066</v>
          </cell>
        </row>
        <row r="630">
          <cell r="B630" t="str">
            <v>张思凯</v>
          </cell>
          <cell r="C630" t="str">
            <v>共青团员</v>
          </cell>
          <cell r="D630" t="str">
            <v>302023660070</v>
          </cell>
        </row>
        <row r="631">
          <cell r="B631" t="str">
            <v>王茂宇</v>
          </cell>
          <cell r="C631" t="str">
            <v>中共党员</v>
          </cell>
          <cell r="D631" t="str">
            <v>302023663001</v>
          </cell>
        </row>
        <row r="632">
          <cell r="B632" t="str">
            <v>朱盼</v>
          </cell>
          <cell r="C632" t="str">
            <v>群众</v>
          </cell>
          <cell r="D632" t="str">
            <v>302023663002</v>
          </cell>
        </row>
        <row r="633">
          <cell r="B633" t="str">
            <v>徐恒逸</v>
          </cell>
          <cell r="C633" t="str">
            <v>群众</v>
          </cell>
          <cell r="D633" t="str">
            <v>302023663003</v>
          </cell>
        </row>
        <row r="634">
          <cell r="B634" t="str">
            <v>陈昀昶</v>
          </cell>
          <cell r="C634" t="str">
            <v>群众</v>
          </cell>
          <cell r="D634" t="str">
            <v>302023663004</v>
          </cell>
        </row>
        <row r="635">
          <cell r="B635" t="str">
            <v>钱安琪</v>
          </cell>
          <cell r="C635" t="str">
            <v>共青团员</v>
          </cell>
          <cell r="D635" t="str">
            <v>302023663005</v>
          </cell>
        </row>
        <row r="636">
          <cell r="B636" t="str">
            <v>郑旻</v>
          </cell>
          <cell r="C636" t="str">
            <v>共青团员</v>
          </cell>
          <cell r="D636" t="str">
            <v>302023663006</v>
          </cell>
        </row>
        <row r="637">
          <cell r="B637" t="str">
            <v>李冯溢文</v>
          </cell>
          <cell r="C637" t="str">
            <v>共青团员</v>
          </cell>
          <cell r="D637" t="str">
            <v>302023663007</v>
          </cell>
        </row>
        <row r="638">
          <cell r="B638" t="str">
            <v>杨畅</v>
          </cell>
          <cell r="C638" t="str">
            <v>中共党员</v>
          </cell>
          <cell r="D638" t="str">
            <v>302023663008</v>
          </cell>
        </row>
        <row r="639">
          <cell r="B639" t="str">
            <v>姚硕</v>
          </cell>
          <cell r="C639" t="str">
            <v>共青团员</v>
          </cell>
          <cell r="D639" t="str">
            <v>302023663009</v>
          </cell>
        </row>
        <row r="640">
          <cell r="B640" t="str">
            <v>许乘译</v>
          </cell>
          <cell r="C640" t="str">
            <v>共青团员</v>
          </cell>
          <cell r="D640" t="str">
            <v>302023663010</v>
          </cell>
        </row>
        <row r="641">
          <cell r="B641" t="str">
            <v>董烨</v>
          </cell>
          <cell r="C641" t="str">
            <v>共青团员</v>
          </cell>
          <cell r="D641" t="str">
            <v>302023663011</v>
          </cell>
        </row>
        <row r="642">
          <cell r="B642" t="str">
            <v>陈培辉</v>
          </cell>
          <cell r="C642" t="str">
            <v>群众</v>
          </cell>
          <cell r="D642" t="str">
            <v>302023663012</v>
          </cell>
        </row>
        <row r="643">
          <cell r="B643" t="str">
            <v>吴思瑶</v>
          </cell>
          <cell r="C643" t="str">
            <v>共青团员</v>
          </cell>
          <cell r="D643" t="str">
            <v>302023663013</v>
          </cell>
        </row>
        <row r="644">
          <cell r="B644" t="str">
            <v>张文祺</v>
          </cell>
          <cell r="C644" t="str">
            <v>共青团员</v>
          </cell>
          <cell r="D644" t="str">
            <v>302023663014</v>
          </cell>
        </row>
        <row r="645">
          <cell r="B645" t="str">
            <v>陈阳</v>
          </cell>
          <cell r="C645" t="str">
            <v>共青团员</v>
          </cell>
          <cell r="D645" t="str">
            <v>302023663015</v>
          </cell>
        </row>
        <row r="646">
          <cell r="B646" t="str">
            <v>梁烨</v>
          </cell>
          <cell r="C646" t="str">
            <v>共青团员</v>
          </cell>
          <cell r="D646" t="str">
            <v>302023663016</v>
          </cell>
        </row>
        <row r="647">
          <cell r="B647" t="str">
            <v>冯丽艳</v>
          </cell>
          <cell r="C647" t="str">
            <v>共青团员</v>
          </cell>
          <cell r="D647" t="str">
            <v>302023663017</v>
          </cell>
        </row>
        <row r="648">
          <cell r="B648" t="str">
            <v>陈睿</v>
          </cell>
          <cell r="C648" t="str">
            <v>共青团员</v>
          </cell>
          <cell r="D648" t="str">
            <v>302023663018</v>
          </cell>
        </row>
        <row r="649">
          <cell r="B649" t="str">
            <v>何雨馨</v>
          </cell>
          <cell r="C649" t="str">
            <v>共青团员</v>
          </cell>
          <cell r="D649" t="str">
            <v>302023663019</v>
          </cell>
        </row>
        <row r="650">
          <cell r="B650" t="str">
            <v>林朗烈</v>
          </cell>
          <cell r="C650" t="str">
            <v>群众</v>
          </cell>
          <cell r="D650" t="str">
            <v>302023663020</v>
          </cell>
        </row>
        <row r="651">
          <cell r="B651" t="str">
            <v>朱云泽</v>
          </cell>
          <cell r="C651" t="str">
            <v>共青团员</v>
          </cell>
          <cell r="D651" t="str">
            <v>302023663021</v>
          </cell>
        </row>
        <row r="652">
          <cell r="B652" t="str">
            <v>陈恺昕</v>
          </cell>
          <cell r="C652" t="str">
            <v>共青团员</v>
          </cell>
          <cell r="D652" t="str">
            <v>302023663022</v>
          </cell>
        </row>
        <row r="653">
          <cell r="B653" t="str">
            <v>高玉琳</v>
          </cell>
          <cell r="C653" t="str">
            <v>共青团员</v>
          </cell>
          <cell r="D653" t="str">
            <v>302023663023</v>
          </cell>
        </row>
        <row r="654">
          <cell r="B654" t="str">
            <v>叶振宇</v>
          </cell>
          <cell r="C654" t="str">
            <v>共青团员</v>
          </cell>
          <cell r="D654" t="str">
            <v>302023663024</v>
          </cell>
        </row>
        <row r="655">
          <cell r="B655" t="str">
            <v>吴晨毓</v>
          </cell>
          <cell r="C655" t="str">
            <v>共青团员</v>
          </cell>
          <cell r="D655" t="str">
            <v>302023665002</v>
          </cell>
        </row>
        <row r="656">
          <cell r="B656" t="str">
            <v>李知谕</v>
          </cell>
          <cell r="C656" t="str">
            <v>共青团员</v>
          </cell>
          <cell r="D656" t="str">
            <v>302023665014</v>
          </cell>
        </row>
        <row r="657">
          <cell r="B657" t="str">
            <v>李虹宇</v>
          </cell>
          <cell r="C657" t="str">
            <v>群众</v>
          </cell>
          <cell r="D657" t="str">
            <v>302023665024</v>
          </cell>
        </row>
        <row r="658">
          <cell r="B658" t="str">
            <v>范习文</v>
          </cell>
          <cell r="C658" t="str">
            <v>群众</v>
          </cell>
          <cell r="D658" t="str">
            <v>342025562001</v>
          </cell>
        </row>
        <row r="659">
          <cell r="B659" t="str">
            <v>黄卓然</v>
          </cell>
          <cell r="C659" t="str">
            <v>群众</v>
          </cell>
          <cell r="D659" t="str">
            <v>342025562002</v>
          </cell>
        </row>
        <row r="660">
          <cell r="B660" t="str">
            <v>应宇悦</v>
          </cell>
          <cell r="C660" t="str">
            <v>群众</v>
          </cell>
          <cell r="D660" t="str">
            <v>342025562003</v>
          </cell>
        </row>
        <row r="661">
          <cell r="B661" t="str">
            <v>杜佳翔</v>
          </cell>
          <cell r="C661" t="str">
            <v>群众</v>
          </cell>
          <cell r="D661" t="str">
            <v>342025562004</v>
          </cell>
        </row>
        <row r="662">
          <cell r="B662" t="str">
            <v>吕成刚</v>
          </cell>
          <cell r="C662" t="str">
            <v>共青团员</v>
          </cell>
          <cell r="D662" t="str">
            <v>201906030512</v>
          </cell>
        </row>
        <row r="663">
          <cell r="B663" t="str">
            <v>王丰健</v>
          </cell>
          <cell r="C663" t="str">
            <v>共青团员</v>
          </cell>
          <cell r="D663" t="str">
            <v>202003151315</v>
          </cell>
        </row>
        <row r="664">
          <cell r="B664" t="str">
            <v>高畅</v>
          </cell>
          <cell r="C664" t="str">
            <v>群众</v>
          </cell>
          <cell r="D664" t="str">
            <v>202003151405</v>
          </cell>
        </row>
        <row r="665">
          <cell r="B665" t="str">
            <v>李丹宁</v>
          </cell>
          <cell r="C665" t="str">
            <v>共青团员</v>
          </cell>
          <cell r="D665" t="str">
            <v>202003151511</v>
          </cell>
        </row>
        <row r="666">
          <cell r="B666" t="str">
            <v>董涵澄</v>
          </cell>
          <cell r="C666" t="str">
            <v>共青团员</v>
          </cell>
          <cell r="D666" t="str">
            <v>202005030805</v>
          </cell>
        </row>
        <row r="667">
          <cell r="B667" t="str">
            <v>何国豪</v>
          </cell>
          <cell r="C667" t="str">
            <v>共青团员</v>
          </cell>
          <cell r="D667" t="str">
            <v>202005130408</v>
          </cell>
        </row>
        <row r="668">
          <cell r="B668" t="str">
            <v>叶丁再</v>
          </cell>
          <cell r="C668" t="str">
            <v>中共预备党员</v>
          </cell>
          <cell r="D668" t="str">
            <v>202005720427</v>
          </cell>
        </row>
        <row r="669">
          <cell r="B669" t="str">
            <v>邱香凝</v>
          </cell>
          <cell r="C669" t="str">
            <v>共青团员</v>
          </cell>
          <cell r="D669" t="str">
            <v>202103150214</v>
          </cell>
        </row>
        <row r="670">
          <cell r="B670" t="str">
            <v>刘宇辰</v>
          </cell>
          <cell r="C670" t="str">
            <v>共青团员</v>
          </cell>
          <cell r="D670" t="str">
            <v>202103150516</v>
          </cell>
        </row>
        <row r="671">
          <cell r="B671" t="str">
            <v>黄玮晨</v>
          </cell>
          <cell r="C671" t="str">
            <v>群众</v>
          </cell>
          <cell r="D671" t="str">
            <v>202103150907</v>
          </cell>
        </row>
        <row r="672">
          <cell r="B672" t="str">
            <v>龙梦雷</v>
          </cell>
          <cell r="C672" t="str">
            <v>共青团员</v>
          </cell>
          <cell r="D672" t="str">
            <v>202103150913</v>
          </cell>
        </row>
        <row r="673">
          <cell r="B673" t="str">
            <v>刘发秀</v>
          </cell>
          <cell r="C673" t="str">
            <v>共青团员</v>
          </cell>
          <cell r="D673" t="str">
            <v>202103151005</v>
          </cell>
        </row>
        <row r="674">
          <cell r="B674" t="str">
            <v>陈榆</v>
          </cell>
          <cell r="C674" t="str">
            <v>群众</v>
          </cell>
          <cell r="D674" t="str">
            <v>202103151208</v>
          </cell>
        </row>
        <row r="675">
          <cell r="B675" t="str">
            <v>龚德民</v>
          </cell>
          <cell r="C675" t="str">
            <v>共青团员</v>
          </cell>
          <cell r="D675" t="str">
            <v>202103151209</v>
          </cell>
        </row>
        <row r="676">
          <cell r="B676" t="str">
            <v>施译乔</v>
          </cell>
          <cell r="C676" t="str">
            <v>共青团员</v>
          </cell>
          <cell r="D676" t="str">
            <v>202103151317</v>
          </cell>
        </row>
        <row r="677">
          <cell r="B677" t="str">
            <v>张子懿</v>
          </cell>
          <cell r="C677" t="str">
            <v>群众</v>
          </cell>
          <cell r="D677" t="str">
            <v>202103151328</v>
          </cell>
        </row>
        <row r="678">
          <cell r="B678" t="str">
            <v>薛磊</v>
          </cell>
          <cell r="C678" t="str">
            <v>共青团员</v>
          </cell>
          <cell r="D678" t="str">
            <v>202103151522</v>
          </cell>
        </row>
        <row r="679">
          <cell r="B679" t="str">
            <v>卓义烽</v>
          </cell>
          <cell r="C679" t="str">
            <v>群众</v>
          </cell>
          <cell r="D679" t="str">
            <v>202103340102</v>
          </cell>
        </row>
        <row r="680">
          <cell r="B680" t="str">
            <v>林子恩</v>
          </cell>
          <cell r="C680" t="str">
            <v>共青团员</v>
          </cell>
          <cell r="D680" t="str">
            <v>202103340110</v>
          </cell>
        </row>
        <row r="681">
          <cell r="B681" t="str">
            <v>钱思承</v>
          </cell>
          <cell r="C681" t="str">
            <v>共青团员</v>
          </cell>
          <cell r="D681" t="str">
            <v>202103340217</v>
          </cell>
        </row>
        <row r="682">
          <cell r="B682" t="str">
            <v>邵叙玮</v>
          </cell>
          <cell r="C682" t="str">
            <v>共青团员</v>
          </cell>
          <cell r="D682" t="str">
            <v>202103340322</v>
          </cell>
        </row>
        <row r="683">
          <cell r="B683" t="str">
            <v>沈越洋</v>
          </cell>
          <cell r="C683" t="str">
            <v>群众</v>
          </cell>
          <cell r="D683" t="str">
            <v>202103340324</v>
          </cell>
        </row>
        <row r="684">
          <cell r="B684" t="str">
            <v>吴鑫宇</v>
          </cell>
          <cell r="C684" t="str">
            <v>共青团员</v>
          </cell>
          <cell r="D684" t="str">
            <v>202105030922</v>
          </cell>
        </row>
        <row r="685">
          <cell r="B685" t="str">
            <v>胡健聪</v>
          </cell>
          <cell r="C685" t="str">
            <v>中共预备党员</v>
          </cell>
          <cell r="D685" t="str">
            <v>202105080205</v>
          </cell>
        </row>
        <row r="686">
          <cell r="B686" t="str">
            <v>严涵</v>
          </cell>
          <cell r="C686" t="str">
            <v>共青团员</v>
          </cell>
          <cell r="D686" t="str">
            <v>202105120322</v>
          </cell>
        </row>
        <row r="687">
          <cell r="B687" t="str">
            <v>姚承源</v>
          </cell>
          <cell r="C687" t="str">
            <v>共青团员</v>
          </cell>
          <cell r="D687" t="str">
            <v>202105120422</v>
          </cell>
        </row>
        <row r="688">
          <cell r="B688" t="str">
            <v>孔焓彬</v>
          </cell>
          <cell r="C688" t="str">
            <v>中共预备党员</v>
          </cell>
          <cell r="D688" t="str">
            <v>202105130609</v>
          </cell>
        </row>
        <row r="689">
          <cell r="B689" t="str">
            <v>田芳榕</v>
          </cell>
          <cell r="C689" t="str">
            <v>共青团员</v>
          </cell>
          <cell r="D689" t="str">
            <v>202105220219</v>
          </cell>
        </row>
        <row r="690">
          <cell r="B690" t="str">
            <v>孙思源</v>
          </cell>
          <cell r="C690" t="str">
            <v>共青团员</v>
          </cell>
          <cell r="D690" t="str">
            <v>202105690816</v>
          </cell>
        </row>
        <row r="691">
          <cell r="B691" t="str">
            <v>黄卿诚</v>
          </cell>
          <cell r="C691" t="str">
            <v>中共预备党员</v>
          </cell>
          <cell r="D691" t="str">
            <v>202105710218</v>
          </cell>
        </row>
        <row r="692">
          <cell r="B692" t="str">
            <v>缪思成</v>
          </cell>
          <cell r="C692" t="str">
            <v>群众</v>
          </cell>
          <cell r="D692" t="str">
            <v>202105710226</v>
          </cell>
        </row>
        <row r="693">
          <cell r="B693" t="str">
            <v>李飞飞</v>
          </cell>
          <cell r="C693" t="str">
            <v>共青团员</v>
          </cell>
          <cell r="D693" t="str">
            <v>202105710309</v>
          </cell>
        </row>
        <row r="694">
          <cell r="B694" t="str">
            <v>沈思源</v>
          </cell>
          <cell r="C694" t="str">
            <v>群众</v>
          </cell>
          <cell r="D694" t="str">
            <v>202106010112</v>
          </cell>
        </row>
        <row r="695">
          <cell r="B695" t="str">
            <v>卢美伊</v>
          </cell>
          <cell r="C695" t="str">
            <v>共青团员</v>
          </cell>
          <cell r="D695" t="str">
            <v>202200300415</v>
          </cell>
        </row>
        <row r="696">
          <cell r="B696" t="str">
            <v>陈赫</v>
          </cell>
          <cell r="C696" t="str">
            <v>共青团员</v>
          </cell>
          <cell r="D696" t="str">
            <v>202200530101</v>
          </cell>
        </row>
        <row r="697">
          <cell r="B697" t="str">
            <v>程凯</v>
          </cell>
          <cell r="C697" t="str">
            <v>群众</v>
          </cell>
          <cell r="D697" t="str">
            <v>202201050102</v>
          </cell>
        </row>
        <row r="698">
          <cell r="B698" t="str">
            <v>白梦玲</v>
          </cell>
          <cell r="C698" t="str">
            <v>群众</v>
          </cell>
          <cell r="D698" t="str">
            <v>202203150101</v>
          </cell>
        </row>
        <row r="699">
          <cell r="B699" t="str">
            <v>包予诚</v>
          </cell>
          <cell r="C699" t="str">
            <v>共青团员</v>
          </cell>
          <cell r="D699" t="str">
            <v>202203150102</v>
          </cell>
        </row>
        <row r="700">
          <cell r="B700" t="str">
            <v>陈德彬</v>
          </cell>
          <cell r="C700" t="str">
            <v>共青团员</v>
          </cell>
          <cell r="D700" t="str">
            <v>202203150103</v>
          </cell>
        </row>
        <row r="701">
          <cell r="B701" t="str">
            <v>戴闻哲</v>
          </cell>
          <cell r="C701" t="str">
            <v>共青团员</v>
          </cell>
          <cell r="D701" t="str">
            <v>202203150104</v>
          </cell>
        </row>
        <row r="702">
          <cell r="B702" t="str">
            <v>代鑫宇</v>
          </cell>
          <cell r="C702" t="str">
            <v>共青团员</v>
          </cell>
          <cell r="D702" t="str">
            <v>202203150105</v>
          </cell>
        </row>
        <row r="703">
          <cell r="B703" t="str">
            <v>戴宇成</v>
          </cell>
          <cell r="C703" t="str">
            <v>共青团员</v>
          </cell>
          <cell r="D703" t="str">
            <v>202203150106</v>
          </cell>
        </row>
        <row r="704">
          <cell r="B704" t="str">
            <v>方梓乐</v>
          </cell>
          <cell r="C704" t="str">
            <v>中共预备党员</v>
          </cell>
          <cell r="D704" t="str">
            <v>202203150107</v>
          </cell>
        </row>
        <row r="705">
          <cell r="B705" t="str">
            <v>黄宏</v>
          </cell>
          <cell r="C705" t="str">
            <v>共青团员</v>
          </cell>
          <cell r="D705" t="str">
            <v>202203150109</v>
          </cell>
        </row>
        <row r="706">
          <cell r="B706" t="str">
            <v>李略豪</v>
          </cell>
          <cell r="C706" t="str">
            <v>群众</v>
          </cell>
          <cell r="D706" t="str">
            <v>202203150110</v>
          </cell>
        </row>
        <row r="707">
          <cell r="B707" t="str">
            <v>李星辰</v>
          </cell>
          <cell r="C707" t="str">
            <v>群众</v>
          </cell>
          <cell r="D707" t="str">
            <v>202203150111</v>
          </cell>
        </row>
        <row r="708">
          <cell r="B708" t="str">
            <v>林涵宇</v>
          </cell>
          <cell r="C708" t="str">
            <v>群众</v>
          </cell>
          <cell r="D708" t="str">
            <v>202203150112</v>
          </cell>
        </row>
        <row r="709">
          <cell r="B709" t="str">
            <v>林奕轩</v>
          </cell>
          <cell r="C709" t="str">
            <v>群众</v>
          </cell>
          <cell r="D709" t="str">
            <v>202203150113</v>
          </cell>
        </row>
        <row r="710">
          <cell r="B710" t="str">
            <v>刘梦茹</v>
          </cell>
          <cell r="C710" t="str">
            <v>共青团员</v>
          </cell>
          <cell r="D710" t="str">
            <v>202203150114</v>
          </cell>
        </row>
        <row r="711">
          <cell r="B711" t="str">
            <v>陆嘉驭</v>
          </cell>
          <cell r="C711" t="str">
            <v>群众</v>
          </cell>
          <cell r="D711" t="str">
            <v>202203150115</v>
          </cell>
        </row>
        <row r="712">
          <cell r="B712" t="str">
            <v>陆星宇</v>
          </cell>
          <cell r="C712" t="str">
            <v>群众</v>
          </cell>
          <cell r="D712" t="str">
            <v>202203150116</v>
          </cell>
        </row>
        <row r="713">
          <cell r="B713" t="str">
            <v>罗锦鸿</v>
          </cell>
          <cell r="C713" t="str">
            <v>共青团员</v>
          </cell>
          <cell r="D713" t="str">
            <v>202203150117</v>
          </cell>
        </row>
        <row r="714">
          <cell r="B714" t="str">
            <v>罗锦鹏</v>
          </cell>
          <cell r="C714" t="str">
            <v>共青团员</v>
          </cell>
          <cell r="D714" t="str">
            <v>202203150118</v>
          </cell>
        </row>
        <row r="715">
          <cell r="B715" t="str">
            <v>罗予健</v>
          </cell>
          <cell r="C715" t="str">
            <v>共青团员</v>
          </cell>
          <cell r="D715" t="str">
            <v>202203150119</v>
          </cell>
        </row>
        <row r="716">
          <cell r="B716" t="str">
            <v>孟德晨</v>
          </cell>
          <cell r="C716" t="str">
            <v>共青团员</v>
          </cell>
          <cell r="D716" t="str">
            <v>202203150120</v>
          </cell>
        </row>
        <row r="717">
          <cell r="B717" t="str">
            <v>沈佳晔</v>
          </cell>
          <cell r="C717" t="str">
            <v>中共预备党员</v>
          </cell>
          <cell r="D717" t="str">
            <v>202203150121</v>
          </cell>
        </row>
        <row r="718">
          <cell r="B718" t="str">
            <v>沈可</v>
          </cell>
          <cell r="C718" t="str">
            <v>共青团员</v>
          </cell>
          <cell r="D718" t="str">
            <v>202203150122</v>
          </cell>
        </row>
        <row r="719">
          <cell r="B719" t="str">
            <v>宋江楠</v>
          </cell>
          <cell r="C719" t="str">
            <v>共青团员</v>
          </cell>
          <cell r="D719" t="str">
            <v>202203150123</v>
          </cell>
        </row>
        <row r="720">
          <cell r="B720" t="str">
            <v>王睿</v>
          </cell>
          <cell r="C720" t="str">
            <v>共青团员</v>
          </cell>
          <cell r="D720" t="str">
            <v>202203150124</v>
          </cell>
        </row>
        <row r="721">
          <cell r="B721" t="str">
            <v>王奕</v>
          </cell>
          <cell r="C721" t="str">
            <v>中共预备党员</v>
          </cell>
          <cell r="D721" t="str">
            <v>202203150125</v>
          </cell>
        </row>
        <row r="722">
          <cell r="B722" t="str">
            <v>翁柏龄</v>
          </cell>
          <cell r="C722" t="str">
            <v>共青团员</v>
          </cell>
          <cell r="D722" t="str">
            <v>202203150126</v>
          </cell>
        </row>
        <row r="723">
          <cell r="B723" t="str">
            <v>杨潇林</v>
          </cell>
          <cell r="C723" t="str">
            <v>中共预备党员</v>
          </cell>
          <cell r="D723" t="str">
            <v>202203150127</v>
          </cell>
        </row>
        <row r="724">
          <cell r="B724" t="str">
            <v>易楚涛</v>
          </cell>
          <cell r="C724" t="str">
            <v>共青团员</v>
          </cell>
          <cell r="D724" t="str">
            <v>202203150128</v>
          </cell>
        </row>
        <row r="725">
          <cell r="B725" t="str">
            <v>张鹏博</v>
          </cell>
          <cell r="C725" t="str">
            <v>群众</v>
          </cell>
          <cell r="D725" t="str">
            <v>202203150129</v>
          </cell>
        </row>
        <row r="726">
          <cell r="B726" t="str">
            <v>赵超</v>
          </cell>
          <cell r="C726" t="str">
            <v>中共预备党员</v>
          </cell>
          <cell r="D726" t="str">
            <v>202203150130</v>
          </cell>
        </row>
        <row r="727">
          <cell r="B727" t="str">
            <v>周梦玥</v>
          </cell>
          <cell r="C727" t="str">
            <v>共青团员</v>
          </cell>
          <cell r="D727" t="str">
            <v>202203150131</v>
          </cell>
        </row>
        <row r="728">
          <cell r="B728" t="str">
            <v>杜翊萱</v>
          </cell>
          <cell r="C728" t="str">
            <v>共青团员</v>
          </cell>
          <cell r="D728" t="str">
            <v>202203150132</v>
          </cell>
        </row>
        <row r="729">
          <cell r="B729" t="str">
            <v>尹皓冉</v>
          </cell>
          <cell r="C729" t="str">
            <v>群众</v>
          </cell>
          <cell r="D729" t="str">
            <v>202203150133</v>
          </cell>
        </row>
        <row r="730">
          <cell r="B730" t="str">
            <v>蔡瑞凯</v>
          </cell>
          <cell r="C730" t="str">
            <v>群众</v>
          </cell>
          <cell r="D730" t="str">
            <v>202203150201</v>
          </cell>
        </row>
        <row r="731">
          <cell r="B731" t="str">
            <v>陈王彬</v>
          </cell>
          <cell r="C731" t="str">
            <v>共青团员</v>
          </cell>
          <cell r="D731" t="str">
            <v>202203150202</v>
          </cell>
        </row>
        <row r="732">
          <cell r="B732" t="str">
            <v>程宁</v>
          </cell>
          <cell r="C732" t="str">
            <v>共青团员</v>
          </cell>
          <cell r="D732" t="str">
            <v>202203150203</v>
          </cell>
        </row>
        <row r="733">
          <cell r="B733" t="str">
            <v>丁玄一</v>
          </cell>
          <cell r="C733" t="str">
            <v>群众</v>
          </cell>
          <cell r="D733" t="str">
            <v>202203150204</v>
          </cell>
        </row>
        <row r="734">
          <cell r="B734" t="str">
            <v>冯家华</v>
          </cell>
          <cell r="C734" t="str">
            <v>共青团员</v>
          </cell>
          <cell r="D734" t="str">
            <v>202203150205</v>
          </cell>
        </row>
        <row r="735">
          <cell r="B735" t="str">
            <v>洪诚杰</v>
          </cell>
          <cell r="C735" t="str">
            <v>共青团员</v>
          </cell>
          <cell r="D735" t="str">
            <v>202203150206</v>
          </cell>
        </row>
        <row r="736">
          <cell r="B736" t="str">
            <v>胡斌杰</v>
          </cell>
          <cell r="C736" t="str">
            <v>群众</v>
          </cell>
          <cell r="D736" t="str">
            <v>202203150207</v>
          </cell>
        </row>
        <row r="737">
          <cell r="B737" t="str">
            <v>黄恩赐</v>
          </cell>
          <cell r="C737" t="str">
            <v>群众</v>
          </cell>
          <cell r="D737" t="str">
            <v>202203150208</v>
          </cell>
        </row>
        <row r="738">
          <cell r="B738" t="str">
            <v>李城杰</v>
          </cell>
          <cell r="C738" t="str">
            <v>共青团员</v>
          </cell>
          <cell r="D738" t="str">
            <v>202203150209</v>
          </cell>
        </row>
        <row r="739">
          <cell r="B739" t="str">
            <v>李子宁</v>
          </cell>
          <cell r="C739" t="str">
            <v>群众</v>
          </cell>
          <cell r="D739" t="str">
            <v>202203150210</v>
          </cell>
        </row>
        <row r="740">
          <cell r="B740" t="str">
            <v>梁琦帅</v>
          </cell>
          <cell r="C740" t="str">
            <v>共青团员</v>
          </cell>
          <cell r="D740" t="str">
            <v>202203150211</v>
          </cell>
        </row>
        <row r="741">
          <cell r="B741" t="str">
            <v>刘凌赫</v>
          </cell>
          <cell r="C741" t="str">
            <v>共青团员</v>
          </cell>
          <cell r="D741" t="str">
            <v>202203150212</v>
          </cell>
        </row>
        <row r="742">
          <cell r="B742" t="str">
            <v>刘龙全</v>
          </cell>
          <cell r="C742" t="str">
            <v>共青团员</v>
          </cell>
          <cell r="D742" t="str">
            <v>202203150213</v>
          </cell>
        </row>
        <row r="743">
          <cell r="B743" t="str">
            <v>毛定康</v>
          </cell>
          <cell r="C743" t="str">
            <v>共青团员</v>
          </cell>
          <cell r="D743" t="str">
            <v>202203150214</v>
          </cell>
        </row>
        <row r="744">
          <cell r="B744" t="str">
            <v>牛俊龙</v>
          </cell>
          <cell r="C744" t="str">
            <v>共青团员</v>
          </cell>
          <cell r="D744" t="str">
            <v>202203150215</v>
          </cell>
        </row>
        <row r="745">
          <cell r="B745" t="str">
            <v>彭向颖</v>
          </cell>
          <cell r="C745" t="str">
            <v>共青团员</v>
          </cell>
          <cell r="D745" t="str">
            <v>202203150216</v>
          </cell>
        </row>
        <row r="746">
          <cell r="B746" t="str">
            <v>邵泽元</v>
          </cell>
          <cell r="C746" t="str">
            <v>群众</v>
          </cell>
          <cell r="D746" t="str">
            <v>202203150217</v>
          </cell>
        </row>
        <row r="747">
          <cell r="B747" t="str">
            <v>田双睿</v>
          </cell>
          <cell r="C747" t="str">
            <v>共青团员</v>
          </cell>
          <cell r="D747" t="str">
            <v>202203150218</v>
          </cell>
        </row>
        <row r="748">
          <cell r="B748" t="str">
            <v>王燚杰</v>
          </cell>
          <cell r="C748" t="str">
            <v>共青团员</v>
          </cell>
          <cell r="D748" t="str">
            <v>202203150219</v>
          </cell>
        </row>
        <row r="749">
          <cell r="B749" t="str">
            <v>王昱淇</v>
          </cell>
          <cell r="C749" t="str">
            <v>群众</v>
          </cell>
          <cell r="D749" t="str">
            <v>202203150220</v>
          </cell>
        </row>
        <row r="750">
          <cell r="B750" t="str">
            <v>魏宇航</v>
          </cell>
          <cell r="C750" t="str">
            <v>群众</v>
          </cell>
          <cell r="D750" t="str">
            <v>202203150221</v>
          </cell>
        </row>
        <row r="751">
          <cell r="B751" t="str">
            <v>杨乐怡</v>
          </cell>
          <cell r="C751" t="str">
            <v>共青团员</v>
          </cell>
          <cell r="D751" t="str">
            <v>202203150222</v>
          </cell>
        </row>
        <row r="752">
          <cell r="B752" t="str">
            <v>张殿明</v>
          </cell>
          <cell r="C752" t="str">
            <v>共青团员</v>
          </cell>
          <cell r="D752" t="str">
            <v>202203150223</v>
          </cell>
        </row>
        <row r="753">
          <cell r="B753" t="str">
            <v>章心愉</v>
          </cell>
          <cell r="C753" t="str">
            <v>中共预备党员</v>
          </cell>
          <cell r="D753" t="str">
            <v>202203150224</v>
          </cell>
        </row>
        <row r="754">
          <cell r="B754" t="str">
            <v>赵斌</v>
          </cell>
          <cell r="C754" t="str">
            <v>共青团员</v>
          </cell>
          <cell r="D754" t="str">
            <v>202203150226</v>
          </cell>
        </row>
        <row r="755">
          <cell r="B755" t="str">
            <v>郑佳瑜</v>
          </cell>
          <cell r="C755" t="str">
            <v>中共预备党员</v>
          </cell>
          <cell r="D755" t="str">
            <v>202203150227</v>
          </cell>
        </row>
        <row r="756">
          <cell r="B756" t="str">
            <v>周政</v>
          </cell>
          <cell r="C756" t="str">
            <v>共青团员</v>
          </cell>
          <cell r="D756" t="str">
            <v>202203150229</v>
          </cell>
        </row>
        <row r="757">
          <cell r="B757" t="str">
            <v>朱易成</v>
          </cell>
          <cell r="C757" t="str">
            <v>中共预备党员</v>
          </cell>
          <cell r="D757" t="str">
            <v>202203150231</v>
          </cell>
        </row>
        <row r="758">
          <cell r="B758" t="str">
            <v>高有原</v>
          </cell>
          <cell r="C758" t="str">
            <v>群众</v>
          </cell>
          <cell r="D758" t="str">
            <v>202203150232</v>
          </cell>
        </row>
        <row r="759">
          <cell r="B759" t="str">
            <v>刘昕毅</v>
          </cell>
          <cell r="C759" t="str">
            <v>共青团员</v>
          </cell>
          <cell r="D759" t="str">
            <v>202203150233</v>
          </cell>
        </row>
        <row r="760">
          <cell r="B760" t="str">
            <v>陈竹松</v>
          </cell>
          <cell r="C760" t="str">
            <v>共青团员</v>
          </cell>
          <cell r="D760" t="str">
            <v>202203150302</v>
          </cell>
        </row>
        <row r="761">
          <cell r="B761" t="str">
            <v>邓文博</v>
          </cell>
          <cell r="C761" t="str">
            <v>共青团员</v>
          </cell>
          <cell r="D761" t="str">
            <v>202203150303</v>
          </cell>
        </row>
        <row r="762">
          <cell r="B762" t="str">
            <v>方世豪</v>
          </cell>
          <cell r="C762" t="str">
            <v>共青团员</v>
          </cell>
          <cell r="D762" t="str">
            <v>202203150304</v>
          </cell>
        </row>
        <row r="763">
          <cell r="B763" t="str">
            <v>方赵</v>
          </cell>
          <cell r="C763" t="str">
            <v>共青团员</v>
          </cell>
          <cell r="D763" t="str">
            <v>202203150305</v>
          </cell>
        </row>
        <row r="764">
          <cell r="B764" t="str">
            <v>郝一扬</v>
          </cell>
          <cell r="C764" t="str">
            <v>共青团员</v>
          </cell>
          <cell r="D764" t="str">
            <v>202203150306</v>
          </cell>
        </row>
        <row r="765">
          <cell r="B765" t="str">
            <v>洪海睿</v>
          </cell>
          <cell r="C765" t="str">
            <v>中共预备党员</v>
          </cell>
          <cell r="D765" t="str">
            <v>202203150307</v>
          </cell>
        </row>
        <row r="766">
          <cell r="B766" t="str">
            <v>黄晨豪</v>
          </cell>
          <cell r="C766" t="str">
            <v>共青团员</v>
          </cell>
          <cell r="D766" t="str">
            <v>202203150308</v>
          </cell>
        </row>
        <row r="767">
          <cell r="B767" t="str">
            <v>吉湘峰</v>
          </cell>
          <cell r="C767" t="str">
            <v>共青团员</v>
          </cell>
          <cell r="D767" t="str">
            <v>202203150309</v>
          </cell>
        </row>
        <row r="768">
          <cell r="B768" t="str">
            <v>李坤</v>
          </cell>
          <cell r="C768" t="str">
            <v>共青团员</v>
          </cell>
          <cell r="D768" t="str">
            <v>202203150311</v>
          </cell>
        </row>
        <row r="769">
          <cell r="B769" t="str">
            <v>李娜</v>
          </cell>
          <cell r="C769" t="str">
            <v>共青团员</v>
          </cell>
          <cell r="D769" t="str">
            <v>202203150312</v>
          </cell>
        </row>
        <row r="770">
          <cell r="B770" t="str">
            <v>林筠翔</v>
          </cell>
          <cell r="C770" t="str">
            <v>共青团员</v>
          </cell>
          <cell r="D770" t="str">
            <v>202203150313</v>
          </cell>
        </row>
        <row r="771">
          <cell r="B771" t="str">
            <v>林欣悦</v>
          </cell>
          <cell r="C771" t="str">
            <v>共青团员</v>
          </cell>
          <cell r="D771" t="str">
            <v>202203150314</v>
          </cell>
        </row>
        <row r="772">
          <cell r="B772" t="str">
            <v>刘明向</v>
          </cell>
          <cell r="C772" t="str">
            <v>共青团员</v>
          </cell>
          <cell r="D772" t="str">
            <v>202203150315</v>
          </cell>
        </row>
        <row r="773">
          <cell r="B773" t="str">
            <v>王陈炼</v>
          </cell>
          <cell r="C773" t="str">
            <v>共青团员</v>
          </cell>
          <cell r="D773" t="str">
            <v>202203150316</v>
          </cell>
        </row>
        <row r="774">
          <cell r="B774" t="str">
            <v>王天赐</v>
          </cell>
          <cell r="C774" t="str">
            <v>共青团员</v>
          </cell>
          <cell r="D774" t="str">
            <v>202203150317</v>
          </cell>
        </row>
        <row r="775">
          <cell r="B775" t="str">
            <v>项奇山</v>
          </cell>
          <cell r="C775" t="str">
            <v>群众</v>
          </cell>
          <cell r="D775" t="str">
            <v>202203150319</v>
          </cell>
        </row>
        <row r="776">
          <cell r="B776" t="str">
            <v>徐健</v>
          </cell>
          <cell r="C776" t="str">
            <v>共青团员</v>
          </cell>
          <cell r="D776" t="str">
            <v>202203150320</v>
          </cell>
        </row>
        <row r="777">
          <cell r="B777" t="str">
            <v>徐捷</v>
          </cell>
          <cell r="C777" t="str">
            <v>共青团员</v>
          </cell>
          <cell r="D777" t="str">
            <v>202203150321</v>
          </cell>
        </row>
        <row r="778">
          <cell r="B778" t="str">
            <v>杨博程</v>
          </cell>
          <cell r="C778" t="str">
            <v>共青团员</v>
          </cell>
          <cell r="D778" t="str">
            <v>202203150322</v>
          </cell>
        </row>
        <row r="779">
          <cell r="B779" t="str">
            <v>杨楚浩</v>
          </cell>
          <cell r="C779" t="str">
            <v>中共预备党员</v>
          </cell>
          <cell r="D779" t="str">
            <v>202203150323</v>
          </cell>
        </row>
        <row r="780">
          <cell r="B780" t="str">
            <v>杨嘉城</v>
          </cell>
          <cell r="C780" t="str">
            <v>共青团员</v>
          </cell>
          <cell r="D780" t="str">
            <v>202203150324</v>
          </cell>
        </row>
        <row r="781">
          <cell r="B781" t="str">
            <v>于航</v>
          </cell>
          <cell r="C781" t="str">
            <v>共青团员</v>
          </cell>
          <cell r="D781" t="str">
            <v>202203150325</v>
          </cell>
        </row>
        <row r="782">
          <cell r="B782" t="str">
            <v>张铭涵</v>
          </cell>
          <cell r="C782" t="str">
            <v>共青团员</v>
          </cell>
          <cell r="D782" t="str">
            <v>202203150326</v>
          </cell>
        </row>
        <row r="783">
          <cell r="B783" t="str">
            <v>张瑞麟</v>
          </cell>
          <cell r="C783" t="str">
            <v>群众</v>
          </cell>
          <cell r="D783" t="str">
            <v>202203150327</v>
          </cell>
        </row>
        <row r="784">
          <cell r="B784" t="str">
            <v>张万松</v>
          </cell>
          <cell r="C784" t="str">
            <v>群众</v>
          </cell>
          <cell r="D784" t="str">
            <v>202203150328</v>
          </cell>
        </row>
        <row r="785">
          <cell r="B785" t="str">
            <v>张耀丹</v>
          </cell>
          <cell r="C785" t="str">
            <v>中共预备党员</v>
          </cell>
          <cell r="D785" t="str">
            <v>202203150329</v>
          </cell>
        </row>
        <row r="786">
          <cell r="B786" t="str">
            <v>赵雪雪</v>
          </cell>
          <cell r="C786" t="str">
            <v>群众</v>
          </cell>
          <cell r="D786" t="str">
            <v>202203150330</v>
          </cell>
        </row>
        <row r="787">
          <cell r="B787" t="str">
            <v>郑玉</v>
          </cell>
          <cell r="C787" t="str">
            <v>群众</v>
          </cell>
          <cell r="D787" t="str">
            <v>202203150331</v>
          </cell>
        </row>
        <row r="788">
          <cell r="B788" t="str">
            <v>陈元凯</v>
          </cell>
          <cell r="C788" t="str">
            <v>群众</v>
          </cell>
          <cell r="D788" t="str">
            <v>202203150332</v>
          </cell>
        </row>
        <row r="789">
          <cell r="B789" t="str">
            <v>沈豪杰</v>
          </cell>
          <cell r="C789" t="str">
            <v>共青团员</v>
          </cell>
          <cell r="D789" t="str">
            <v>202203150333</v>
          </cell>
        </row>
        <row r="790">
          <cell r="B790" t="str">
            <v>陈玺筑</v>
          </cell>
          <cell r="C790" t="str">
            <v>共青团员</v>
          </cell>
          <cell r="D790" t="str">
            <v>202203150401</v>
          </cell>
        </row>
        <row r="791">
          <cell r="B791" t="str">
            <v>陈逸秋</v>
          </cell>
          <cell r="C791" t="str">
            <v>共青团员</v>
          </cell>
          <cell r="D791" t="str">
            <v>202203150402</v>
          </cell>
        </row>
        <row r="792">
          <cell r="B792" t="str">
            <v>何雅诗</v>
          </cell>
          <cell r="C792" t="str">
            <v>共青团员</v>
          </cell>
          <cell r="D792" t="str">
            <v>202203150403</v>
          </cell>
        </row>
        <row r="793">
          <cell r="B793" t="str">
            <v>洪毅帆</v>
          </cell>
          <cell r="C793" t="str">
            <v>群众</v>
          </cell>
          <cell r="D793" t="str">
            <v>202203150404</v>
          </cell>
        </row>
        <row r="794">
          <cell r="B794" t="str">
            <v>胡斌博</v>
          </cell>
          <cell r="C794" t="str">
            <v>共青团员</v>
          </cell>
          <cell r="D794" t="str">
            <v>202203150405</v>
          </cell>
        </row>
        <row r="795">
          <cell r="B795" t="str">
            <v>黄俊钶</v>
          </cell>
          <cell r="C795" t="str">
            <v>共青团员</v>
          </cell>
          <cell r="D795" t="str">
            <v>202203150406</v>
          </cell>
        </row>
        <row r="796">
          <cell r="B796" t="str">
            <v>李晨</v>
          </cell>
          <cell r="C796" t="str">
            <v>中共预备党员</v>
          </cell>
          <cell r="D796" t="str">
            <v>202203150407</v>
          </cell>
        </row>
        <row r="797">
          <cell r="B797" t="str">
            <v>林奕童</v>
          </cell>
          <cell r="C797" t="str">
            <v>中共预备党员</v>
          </cell>
          <cell r="D797" t="str">
            <v>202203150409</v>
          </cell>
        </row>
        <row r="798">
          <cell r="B798" t="str">
            <v>刘贺童</v>
          </cell>
          <cell r="C798" t="str">
            <v>群众</v>
          </cell>
          <cell r="D798" t="str">
            <v>202203150410</v>
          </cell>
        </row>
        <row r="799">
          <cell r="B799" t="str">
            <v>刘子毓</v>
          </cell>
          <cell r="C799" t="str">
            <v>共青团员</v>
          </cell>
          <cell r="D799" t="str">
            <v>202203150411</v>
          </cell>
        </row>
        <row r="800">
          <cell r="B800" t="str">
            <v>潘仪</v>
          </cell>
          <cell r="C800" t="str">
            <v>共青团员</v>
          </cell>
          <cell r="D800" t="str">
            <v>202203150412</v>
          </cell>
        </row>
        <row r="801">
          <cell r="B801" t="str">
            <v>钱冠予</v>
          </cell>
          <cell r="C801" t="str">
            <v>中共预备党员</v>
          </cell>
          <cell r="D801" t="str">
            <v>202203150413</v>
          </cell>
        </row>
        <row r="802">
          <cell r="B802" t="str">
            <v>邱恩豪</v>
          </cell>
          <cell r="C802" t="str">
            <v>群众</v>
          </cell>
          <cell r="D802" t="str">
            <v>202203150414</v>
          </cell>
        </row>
        <row r="803">
          <cell r="B803" t="str">
            <v>阮鹏程</v>
          </cell>
          <cell r="C803" t="str">
            <v>共青团员</v>
          </cell>
          <cell r="D803" t="str">
            <v>202203150415</v>
          </cell>
        </row>
        <row r="804">
          <cell r="B804" t="str">
            <v>施吉</v>
          </cell>
          <cell r="C804" t="str">
            <v>中共预备党员</v>
          </cell>
          <cell r="D804" t="str">
            <v>202203150416</v>
          </cell>
        </row>
        <row r="805">
          <cell r="B805" t="str">
            <v>孙昊辰</v>
          </cell>
          <cell r="C805" t="str">
            <v>共青团员</v>
          </cell>
          <cell r="D805" t="str">
            <v>202203150417</v>
          </cell>
        </row>
        <row r="806">
          <cell r="B806" t="str">
            <v>孙烨通</v>
          </cell>
          <cell r="C806" t="str">
            <v>群众</v>
          </cell>
          <cell r="D806" t="str">
            <v>202203150418</v>
          </cell>
        </row>
        <row r="807">
          <cell r="B807" t="str">
            <v>王陈萱</v>
          </cell>
          <cell r="C807" t="str">
            <v>共青团员</v>
          </cell>
          <cell r="D807" t="str">
            <v>202203150419</v>
          </cell>
        </row>
        <row r="808">
          <cell r="B808" t="str">
            <v>吴登旋</v>
          </cell>
          <cell r="C808" t="str">
            <v>共青团员</v>
          </cell>
          <cell r="D808" t="str">
            <v>202203150420</v>
          </cell>
        </row>
        <row r="809">
          <cell r="B809" t="str">
            <v>吴孟奇</v>
          </cell>
          <cell r="C809" t="str">
            <v>共青团员</v>
          </cell>
          <cell r="D809" t="str">
            <v>202203150421</v>
          </cell>
        </row>
        <row r="810">
          <cell r="B810" t="str">
            <v>吴文韬</v>
          </cell>
          <cell r="C810" t="str">
            <v>群众</v>
          </cell>
          <cell r="D810" t="str">
            <v>202203150422</v>
          </cell>
        </row>
        <row r="811">
          <cell r="B811" t="str">
            <v>席瑞</v>
          </cell>
          <cell r="C811" t="str">
            <v>共青团员</v>
          </cell>
          <cell r="D811" t="str">
            <v>202203150423</v>
          </cell>
        </row>
        <row r="812">
          <cell r="B812" t="str">
            <v>杨明皓</v>
          </cell>
          <cell r="C812" t="str">
            <v>共青团员</v>
          </cell>
          <cell r="D812" t="str">
            <v>202203150424</v>
          </cell>
        </row>
        <row r="813">
          <cell r="B813" t="str">
            <v>杨若童</v>
          </cell>
          <cell r="C813" t="str">
            <v>共青团员</v>
          </cell>
          <cell r="D813" t="str">
            <v>202203150425</v>
          </cell>
        </row>
        <row r="814">
          <cell r="B814" t="str">
            <v>叶瑞祥</v>
          </cell>
          <cell r="C814" t="str">
            <v>群众</v>
          </cell>
          <cell r="D814" t="str">
            <v>202203150426</v>
          </cell>
        </row>
        <row r="815">
          <cell r="B815" t="str">
            <v>叶希</v>
          </cell>
          <cell r="C815" t="str">
            <v>中共预备党员</v>
          </cell>
          <cell r="D815" t="str">
            <v>202203150427</v>
          </cell>
        </row>
        <row r="816">
          <cell r="B816" t="str">
            <v>余涵</v>
          </cell>
          <cell r="C816" t="str">
            <v>中共预备党员</v>
          </cell>
          <cell r="D816" t="str">
            <v>202203150428</v>
          </cell>
        </row>
        <row r="817">
          <cell r="B817" t="str">
            <v>余柯兰</v>
          </cell>
          <cell r="C817" t="str">
            <v>中共预备党员</v>
          </cell>
          <cell r="D817" t="str">
            <v>202203150429</v>
          </cell>
        </row>
        <row r="818">
          <cell r="B818" t="str">
            <v>钟意</v>
          </cell>
          <cell r="C818" t="str">
            <v>群众</v>
          </cell>
          <cell r="D818" t="str">
            <v>202203150430</v>
          </cell>
        </row>
        <row r="819">
          <cell r="B819" t="str">
            <v>周琦尧</v>
          </cell>
          <cell r="C819" t="str">
            <v>共青团员</v>
          </cell>
          <cell r="D819" t="str">
            <v>202203150431</v>
          </cell>
        </row>
        <row r="820">
          <cell r="B820" t="str">
            <v>胡宇翔</v>
          </cell>
          <cell r="C820" t="str">
            <v>中共预备党员</v>
          </cell>
          <cell r="D820" t="str">
            <v>202203150432</v>
          </cell>
        </row>
        <row r="821">
          <cell r="B821" t="str">
            <v>陈柏祺</v>
          </cell>
          <cell r="C821" t="str">
            <v>群众</v>
          </cell>
          <cell r="D821" t="str">
            <v>202203150501</v>
          </cell>
        </row>
        <row r="822">
          <cell r="B822" t="str">
            <v>陈嘉逸</v>
          </cell>
          <cell r="C822" t="str">
            <v>共青团员</v>
          </cell>
          <cell r="D822" t="str">
            <v>202203150502</v>
          </cell>
        </row>
        <row r="823">
          <cell r="B823" t="str">
            <v>陈艺歆</v>
          </cell>
          <cell r="C823" t="str">
            <v>中共预备党员</v>
          </cell>
          <cell r="D823" t="str">
            <v>202203150503</v>
          </cell>
        </row>
        <row r="824">
          <cell r="B824" t="str">
            <v>陈宇</v>
          </cell>
          <cell r="C824" t="str">
            <v>共青团员</v>
          </cell>
          <cell r="D824" t="str">
            <v>202203150504</v>
          </cell>
        </row>
        <row r="825">
          <cell r="B825" t="str">
            <v>崔艺洁</v>
          </cell>
          <cell r="C825" t="str">
            <v>共青团员</v>
          </cell>
          <cell r="D825" t="str">
            <v>202203150505</v>
          </cell>
        </row>
        <row r="826">
          <cell r="B826" t="str">
            <v>范杭杰</v>
          </cell>
          <cell r="C826" t="str">
            <v>群众</v>
          </cell>
          <cell r="D826" t="str">
            <v>202203150506</v>
          </cell>
        </row>
        <row r="827">
          <cell r="B827" t="str">
            <v>高宏宇</v>
          </cell>
          <cell r="C827" t="str">
            <v>群众</v>
          </cell>
          <cell r="D827" t="str">
            <v>202203150507</v>
          </cell>
        </row>
        <row r="828">
          <cell r="B828" t="str">
            <v>龚明辉</v>
          </cell>
          <cell r="C828" t="str">
            <v>共青团员</v>
          </cell>
          <cell r="D828" t="str">
            <v>202203150508</v>
          </cell>
        </row>
        <row r="829">
          <cell r="B829" t="str">
            <v>胡稼啸</v>
          </cell>
          <cell r="C829" t="str">
            <v>共青团员</v>
          </cell>
          <cell r="D829" t="str">
            <v>202203150509</v>
          </cell>
        </row>
        <row r="830">
          <cell r="B830" t="str">
            <v>姜镇韬</v>
          </cell>
          <cell r="C830" t="str">
            <v>群众</v>
          </cell>
          <cell r="D830" t="str">
            <v>202203150510</v>
          </cell>
        </row>
        <row r="831">
          <cell r="B831" t="str">
            <v>雷雨昕</v>
          </cell>
          <cell r="C831" t="str">
            <v>共青团员</v>
          </cell>
          <cell r="D831" t="str">
            <v>202203150512</v>
          </cell>
        </row>
        <row r="832">
          <cell r="B832" t="str">
            <v>林俊延</v>
          </cell>
          <cell r="C832" t="str">
            <v>群众</v>
          </cell>
          <cell r="D832" t="str">
            <v>202203150513</v>
          </cell>
        </row>
        <row r="833">
          <cell r="B833" t="str">
            <v>卢涛涛</v>
          </cell>
          <cell r="C833" t="str">
            <v>共青团员</v>
          </cell>
          <cell r="D833" t="str">
            <v>202203150514</v>
          </cell>
        </row>
        <row r="834">
          <cell r="B834" t="str">
            <v>卢勇捷</v>
          </cell>
          <cell r="C834" t="str">
            <v>共青团员</v>
          </cell>
          <cell r="D834" t="str">
            <v>202203150515</v>
          </cell>
        </row>
        <row r="835">
          <cell r="B835" t="str">
            <v>吕景</v>
          </cell>
          <cell r="C835" t="str">
            <v>群众</v>
          </cell>
          <cell r="D835" t="str">
            <v>202203150517</v>
          </cell>
        </row>
        <row r="836">
          <cell r="B836" t="str">
            <v>戚景川</v>
          </cell>
          <cell r="C836" t="str">
            <v>共青团员</v>
          </cell>
          <cell r="D836" t="str">
            <v>202203150518</v>
          </cell>
        </row>
        <row r="837">
          <cell r="B837" t="str">
            <v>齐金韬</v>
          </cell>
          <cell r="C837" t="str">
            <v>共青团员</v>
          </cell>
          <cell r="D837" t="str">
            <v>202203150519</v>
          </cell>
        </row>
        <row r="838">
          <cell r="B838" t="str">
            <v>戚泽义</v>
          </cell>
          <cell r="C838" t="str">
            <v>群众</v>
          </cell>
          <cell r="D838" t="str">
            <v>202203150520</v>
          </cell>
        </row>
        <row r="839">
          <cell r="B839" t="str">
            <v>任柃欣</v>
          </cell>
          <cell r="C839" t="str">
            <v>中共预备党员</v>
          </cell>
          <cell r="D839" t="str">
            <v>202203150521</v>
          </cell>
        </row>
        <row r="840">
          <cell r="B840" t="str">
            <v>沈楷越</v>
          </cell>
          <cell r="C840" t="str">
            <v>群众</v>
          </cell>
          <cell r="D840" t="str">
            <v>202203150522</v>
          </cell>
        </row>
        <row r="841">
          <cell r="B841" t="str">
            <v>宋宇</v>
          </cell>
          <cell r="C841" t="str">
            <v>中共预备党员</v>
          </cell>
          <cell r="D841" t="str">
            <v>202203150523</v>
          </cell>
        </row>
        <row r="842">
          <cell r="B842" t="str">
            <v>王钒宇</v>
          </cell>
          <cell r="C842" t="str">
            <v>群众</v>
          </cell>
          <cell r="D842" t="str">
            <v>202203150524</v>
          </cell>
        </row>
        <row r="843">
          <cell r="B843" t="str">
            <v>王熙铭</v>
          </cell>
          <cell r="C843" t="str">
            <v>共青团员</v>
          </cell>
          <cell r="D843" t="str">
            <v>202203150525</v>
          </cell>
        </row>
        <row r="844">
          <cell r="B844" t="str">
            <v>吴玉灿</v>
          </cell>
          <cell r="C844" t="str">
            <v>共青团员</v>
          </cell>
          <cell r="D844" t="str">
            <v>202203150527</v>
          </cell>
        </row>
        <row r="845">
          <cell r="B845" t="str">
            <v>袁林</v>
          </cell>
          <cell r="C845" t="str">
            <v>群众</v>
          </cell>
          <cell r="D845" t="str">
            <v>202203150528</v>
          </cell>
        </row>
        <row r="846">
          <cell r="B846" t="str">
            <v>章均杰</v>
          </cell>
          <cell r="C846" t="str">
            <v>群众</v>
          </cell>
          <cell r="D846" t="str">
            <v>202203150529</v>
          </cell>
        </row>
        <row r="847">
          <cell r="B847" t="str">
            <v>张瑞东</v>
          </cell>
          <cell r="C847" t="str">
            <v>群众</v>
          </cell>
          <cell r="D847" t="str">
            <v>202203150530</v>
          </cell>
        </row>
        <row r="848">
          <cell r="B848" t="str">
            <v>张焱锋</v>
          </cell>
          <cell r="C848" t="str">
            <v>群众</v>
          </cell>
          <cell r="D848" t="str">
            <v>202203150531</v>
          </cell>
        </row>
        <row r="849">
          <cell r="B849" t="str">
            <v>章宸恺</v>
          </cell>
          <cell r="C849" t="str">
            <v>群众</v>
          </cell>
          <cell r="D849" t="str">
            <v>202203150532</v>
          </cell>
        </row>
        <row r="850">
          <cell r="B850" t="str">
            <v>陈占豪</v>
          </cell>
          <cell r="C850" t="str">
            <v>群众</v>
          </cell>
          <cell r="D850" t="str">
            <v>202203150601</v>
          </cell>
        </row>
        <row r="851">
          <cell r="B851" t="str">
            <v>程御风</v>
          </cell>
          <cell r="C851" t="str">
            <v>共青团员</v>
          </cell>
          <cell r="D851" t="str">
            <v>202203150602</v>
          </cell>
        </row>
        <row r="852">
          <cell r="B852" t="str">
            <v>董宇卓</v>
          </cell>
          <cell r="C852" t="str">
            <v>群众</v>
          </cell>
          <cell r="D852" t="str">
            <v>202203150603</v>
          </cell>
        </row>
        <row r="853">
          <cell r="B853" t="str">
            <v>段佳明</v>
          </cell>
          <cell r="C853" t="str">
            <v>共青团员</v>
          </cell>
          <cell r="D853" t="str">
            <v>202203150604</v>
          </cell>
        </row>
        <row r="854">
          <cell r="B854" t="str">
            <v>范济挺</v>
          </cell>
          <cell r="C854" t="str">
            <v>共青团员</v>
          </cell>
          <cell r="D854" t="str">
            <v>202203150605</v>
          </cell>
        </row>
        <row r="855">
          <cell r="B855" t="str">
            <v>方思凯</v>
          </cell>
          <cell r="C855" t="str">
            <v>共青团员</v>
          </cell>
          <cell r="D855" t="str">
            <v>202203150606</v>
          </cell>
        </row>
        <row r="856">
          <cell r="B856" t="str">
            <v>郭杰凯</v>
          </cell>
          <cell r="C856" t="str">
            <v>群众</v>
          </cell>
          <cell r="D856" t="str">
            <v>202203150607</v>
          </cell>
        </row>
        <row r="857">
          <cell r="B857" t="str">
            <v>郭幸儿</v>
          </cell>
          <cell r="C857" t="str">
            <v>群众</v>
          </cell>
          <cell r="D857" t="str">
            <v>202203150608</v>
          </cell>
        </row>
        <row r="858">
          <cell r="B858" t="str">
            <v>何杭鹏</v>
          </cell>
          <cell r="C858" t="str">
            <v>共青团员</v>
          </cell>
          <cell r="D858" t="str">
            <v>202203150609</v>
          </cell>
        </row>
        <row r="859">
          <cell r="B859" t="str">
            <v>何翔宇</v>
          </cell>
          <cell r="C859" t="str">
            <v>共青团员</v>
          </cell>
          <cell r="D859" t="str">
            <v>202203150610</v>
          </cell>
        </row>
        <row r="860">
          <cell r="B860" t="str">
            <v>黄涵</v>
          </cell>
          <cell r="C860" t="str">
            <v>共青团员</v>
          </cell>
          <cell r="D860" t="str">
            <v>202203150611</v>
          </cell>
        </row>
        <row r="861">
          <cell r="B861" t="str">
            <v>孔泽宇</v>
          </cell>
          <cell r="C861" t="str">
            <v>共青团员</v>
          </cell>
          <cell r="D861" t="str">
            <v>202203150612</v>
          </cell>
        </row>
        <row r="862">
          <cell r="B862" t="str">
            <v>李嘉伟</v>
          </cell>
          <cell r="C862" t="str">
            <v>共青团员</v>
          </cell>
          <cell r="D862" t="str">
            <v>202203150613</v>
          </cell>
        </row>
        <row r="863">
          <cell r="B863" t="str">
            <v>李雯雯</v>
          </cell>
          <cell r="C863" t="str">
            <v>中共预备党员</v>
          </cell>
          <cell r="D863" t="str">
            <v>202203150614</v>
          </cell>
        </row>
        <row r="864">
          <cell r="B864" t="str">
            <v>林硕</v>
          </cell>
          <cell r="C864" t="str">
            <v>群众</v>
          </cell>
          <cell r="D864" t="str">
            <v>202203150615</v>
          </cell>
        </row>
        <row r="865">
          <cell r="B865" t="str">
            <v>刘宇辉</v>
          </cell>
          <cell r="C865" t="str">
            <v>群众</v>
          </cell>
          <cell r="D865" t="str">
            <v>202203150616</v>
          </cell>
        </row>
        <row r="866">
          <cell r="B866" t="str">
            <v>骆灵侃</v>
          </cell>
          <cell r="C866" t="str">
            <v>共青团员</v>
          </cell>
          <cell r="D866" t="str">
            <v>202203150617</v>
          </cell>
        </row>
        <row r="867">
          <cell r="B867" t="str">
            <v>庞静</v>
          </cell>
          <cell r="C867" t="str">
            <v>群众</v>
          </cell>
          <cell r="D867" t="str">
            <v>202203150618</v>
          </cell>
        </row>
        <row r="868">
          <cell r="B868" t="str">
            <v>王晨阳</v>
          </cell>
          <cell r="C868" t="str">
            <v>共青团员</v>
          </cell>
          <cell r="D868" t="str">
            <v>202203150619</v>
          </cell>
        </row>
        <row r="869">
          <cell r="B869" t="str">
            <v>王浩</v>
          </cell>
          <cell r="C869" t="str">
            <v>共青团员</v>
          </cell>
          <cell r="D869" t="str">
            <v>202203150620</v>
          </cell>
        </row>
        <row r="870">
          <cell r="B870" t="str">
            <v>王金</v>
          </cell>
          <cell r="C870" t="str">
            <v>共青团员</v>
          </cell>
          <cell r="D870" t="str">
            <v>202203150621</v>
          </cell>
        </row>
        <row r="871">
          <cell r="B871" t="str">
            <v>王明聪</v>
          </cell>
          <cell r="C871" t="str">
            <v>群众</v>
          </cell>
          <cell r="D871" t="str">
            <v>202203150622</v>
          </cell>
        </row>
        <row r="872">
          <cell r="B872" t="str">
            <v>吴均宇</v>
          </cell>
          <cell r="C872" t="str">
            <v>共青团员</v>
          </cell>
          <cell r="D872" t="str">
            <v>202203150623</v>
          </cell>
        </row>
        <row r="873">
          <cell r="B873" t="str">
            <v>吴逸頔</v>
          </cell>
          <cell r="C873" t="str">
            <v>共青团员</v>
          </cell>
          <cell r="D873" t="str">
            <v>202203150624</v>
          </cell>
        </row>
        <row r="874">
          <cell r="B874" t="str">
            <v>谢依恒</v>
          </cell>
          <cell r="C874" t="str">
            <v>共青团员</v>
          </cell>
          <cell r="D874" t="str">
            <v>202203150626</v>
          </cell>
        </row>
        <row r="875">
          <cell r="B875" t="str">
            <v>谢宇韬</v>
          </cell>
          <cell r="C875" t="str">
            <v>共青团员</v>
          </cell>
          <cell r="D875" t="str">
            <v>202203150627</v>
          </cell>
        </row>
        <row r="876">
          <cell r="B876" t="str">
            <v>杨峻懿</v>
          </cell>
          <cell r="C876" t="str">
            <v>共青团员</v>
          </cell>
          <cell r="D876" t="str">
            <v>202203150628</v>
          </cell>
        </row>
        <row r="877">
          <cell r="B877" t="str">
            <v>张东宇</v>
          </cell>
          <cell r="C877" t="str">
            <v>群众</v>
          </cell>
          <cell r="D877" t="str">
            <v>202203150629</v>
          </cell>
        </row>
        <row r="878">
          <cell r="B878" t="str">
            <v>张伟洋</v>
          </cell>
          <cell r="C878" t="str">
            <v>群众</v>
          </cell>
          <cell r="D878" t="str">
            <v>202203150630</v>
          </cell>
        </row>
        <row r="879">
          <cell r="B879" t="str">
            <v>张悦悦</v>
          </cell>
          <cell r="C879" t="str">
            <v>共青团员</v>
          </cell>
          <cell r="D879" t="str">
            <v>202203150631</v>
          </cell>
        </row>
        <row r="880">
          <cell r="B880" t="str">
            <v>竺嘉庆</v>
          </cell>
          <cell r="C880" t="str">
            <v>群众</v>
          </cell>
          <cell r="D880" t="str">
            <v>202203150632</v>
          </cell>
        </row>
        <row r="881">
          <cell r="B881" t="str">
            <v>陈睿敏</v>
          </cell>
          <cell r="C881" t="str">
            <v>共青团员</v>
          </cell>
          <cell r="D881" t="str">
            <v>202203150701</v>
          </cell>
        </row>
        <row r="882">
          <cell r="B882" t="str">
            <v>陈思捷</v>
          </cell>
          <cell r="C882" t="str">
            <v>共青团员</v>
          </cell>
          <cell r="D882" t="str">
            <v>202203150702</v>
          </cell>
        </row>
        <row r="883">
          <cell r="B883" t="str">
            <v>陈文楷</v>
          </cell>
          <cell r="C883" t="str">
            <v>共青团员</v>
          </cell>
          <cell r="D883" t="str">
            <v>202203150703</v>
          </cell>
        </row>
        <row r="884">
          <cell r="B884" t="str">
            <v>范威江</v>
          </cell>
          <cell r="C884" t="str">
            <v>共青团员</v>
          </cell>
          <cell r="D884" t="str">
            <v>202203150704</v>
          </cell>
        </row>
        <row r="885">
          <cell r="B885" t="str">
            <v>冯祉祎</v>
          </cell>
          <cell r="C885" t="str">
            <v>群众</v>
          </cell>
          <cell r="D885" t="str">
            <v>202203150705</v>
          </cell>
        </row>
        <row r="886">
          <cell r="B886" t="str">
            <v>韩梓萌</v>
          </cell>
          <cell r="C886" t="str">
            <v>共青团员</v>
          </cell>
          <cell r="D886" t="str">
            <v>202203150706</v>
          </cell>
        </row>
        <row r="887">
          <cell r="B887" t="str">
            <v>胡峰豪</v>
          </cell>
          <cell r="C887" t="str">
            <v>群众</v>
          </cell>
          <cell r="D887" t="str">
            <v>202203150707</v>
          </cell>
        </row>
        <row r="888">
          <cell r="B888" t="str">
            <v>李豪</v>
          </cell>
          <cell r="C888" t="str">
            <v>共青团员</v>
          </cell>
          <cell r="D888" t="str">
            <v>202203150708</v>
          </cell>
        </row>
        <row r="889">
          <cell r="B889" t="str">
            <v>李文文</v>
          </cell>
          <cell r="C889" t="str">
            <v>群众</v>
          </cell>
          <cell r="D889" t="str">
            <v>202203150709</v>
          </cell>
        </row>
        <row r="890">
          <cell r="B890" t="str">
            <v>伍颖豪</v>
          </cell>
          <cell r="C890" t="str">
            <v>群众</v>
          </cell>
          <cell r="D890" t="str">
            <v>202203150710</v>
          </cell>
        </row>
        <row r="891">
          <cell r="B891" t="str">
            <v>刘琦</v>
          </cell>
          <cell r="C891" t="str">
            <v>群众</v>
          </cell>
          <cell r="D891" t="str">
            <v>202203150711</v>
          </cell>
        </row>
        <row r="892">
          <cell r="B892" t="str">
            <v>刘杨</v>
          </cell>
          <cell r="C892" t="str">
            <v>群众</v>
          </cell>
          <cell r="D892" t="str">
            <v>202203150712</v>
          </cell>
        </row>
        <row r="893">
          <cell r="B893" t="str">
            <v>刘一舟</v>
          </cell>
          <cell r="C893" t="str">
            <v>群众</v>
          </cell>
          <cell r="D893" t="str">
            <v>202203150713</v>
          </cell>
        </row>
        <row r="894">
          <cell r="B894" t="str">
            <v>鲁坤</v>
          </cell>
          <cell r="C894" t="str">
            <v>共青团员</v>
          </cell>
          <cell r="D894" t="str">
            <v>202203150714</v>
          </cell>
        </row>
        <row r="895">
          <cell r="B895" t="str">
            <v>彭嘉辉</v>
          </cell>
          <cell r="C895" t="str">
            <v>共青团员</v>
          </cell>
          <cell r="D895" t="str">
            <v>202203150716</v>
          </cell>
        </row>
        <row r="896">
          <cell r="B896" t="str">
            <v>彭洋</v>
          </cell>
          <cell r="C896" t="str">
            <v>群众</v>
          </cell>
          <cell r="D896" t="str">
            <v>202203150717</v>
          </cell>
        </row>
        <row r="897">
          <cell r="B897" t="str">
            <v>沈奕成</v>
          </cell>
          <cell r="C897" t="str">
            <v>共青团员</v>
          </cell>
          <cell r="D897" t="str">
            <v>202203150718</v>
          </cell>
        </row>
        <row r="898">
          <cell r="B898" t="str">
            <v>沈泽宇</v>
          </cell>
          <cell r="C898" t="str">
            <v>共青团员</v>
          </cell>
          <cell r="D898" t="str">
            <v>202203150719</v>
          </cell>
        </row>
        <row r="899">
          <cell r="B899" t="str">
            <v>吴璐媚</v>
          </cell>
          <cell r="C899" t="str">
            <v>群众</v>
          </cell>
          <cell r="D899" t="str">
            <v>202203150720</v>
          </cell>
        </row>
        <row r="900">
          <cell r="B900" t="str">
            <v>武太航</v>
          </cell>
          <cell r="C900" t="str">
            <v>共青团员</v>
          </cell>
          <cell r="D900" t="str">
            <v>202203150721</v>
          </cell>
        </row>
        <row r="901">
          <cell r="B901" t="str">
            <v>颜宏力</v>
          </cell>
          <cell r="C901" t="str">
            <v>共青团员</v>
          </cell>
          <cell r="D901" t="str">
            <v>202203150722</v>
          </cell>
        </row>
        <row r="902">
          <cell r="B902" t="str">
            <v>杨韵可</v>
          </cell>
          <cell r="C902" t="str">
            <v>群众</v>
          </cell>
          <cell r="D902" t="str">
            <v>202203150723</v>
          </cell>
        </row>
        <row r="903">
          <cell r="B903" t="str">
            <v>姚浩然</v>
          </cell>
          <cell r="C903" t="str">
            <v>群众</v>
          </cell>
          <cell r="D903" t="str">
            <v>202203150724</v>
          </cell>
        </row>
        <row r="904">
          <cell r="B904" t="str">
            <v>余慈豪</v>
          </cell>
          <cell r="C904" t="str">
            <v>共青团员</v>
          </cell>
          <cell r="D904" t="str">
            <v>202203150725</v>
          </cell>
        </row>
        <row r="905">
          <cell r="B905" t="str">
            <v>张程迪</v>
          </cell>
          <cell r="C905" t="str">
            <v>群众</v>
          </cell>
          <cell r="D905" t="str">
            <v>202203150726</v>
          </cell>
        </row>
        <row r="906">
          <cell r="B906" t="str">
            <v>张期智</v>
          </cell>
          <cell r="C906" t="str">
            <v>共青团员</v>
          </cell>
          <cell r="D906" t="str">
            <v>202203150727</v>
          </cell>
        </row>
        <row r="907">
          <cell r="B907" t="str">
            <v>张盛</v>
          </cell>
          <cell r="C907" t="str">
            <v>共青团员</v>
          </cell>
          <cell r="D907" t="str">
            <v>202203150728</v>
          </cell>
        </row>
        <row r="908">
          <cell r="B908" t="str">
            <v>张贇斌</v>
          </cell>
          <cell r="C908" t="str">
            <v>群众</v>
          </cell>
          <cell r="D908" t="str">
            <v>202203150729</v>
          </cell>
        </row>
        <row r="909">
          <cell r="B909" t="str">
            <v>张哲源</v>
          </cell>
          <cell r="C909" t="str">
            <v>共青团员</v>
          </cell>
          <cell r="D909" t="str">
            <v>202203150730</v>
          </cell>
        </row>
        <row r="910">
          <cell r="B910" t="str">
            <v>朱鹏飞</v>
          </cell>
          <cell r="C910" t="str">
            <v>共青团员</v>
          </cell>
          <cell r="D910" t="str">
            <v>202203150731</v>
          </cell>
        </row>
        <row r="911">
          <cell r="B911" t="str">
            <v>朱晓锋</v>
          </cell>
          <cell r="C911" t="str">
            <v>群众</v>
          </cell>
          <cell r="D911" t="str">
            <v>202203150732</v>
          </cell>
        </row>
        <row r="912">
          <cell r="B912" t="str">
            <v>陈一川</v>
          </cell>
          <cell r="C912" t="str">
            <v>中共预备党员</v>
          </cell>
          <cell r="D912" t="str">
            <v>202203150801</v>
          </cell>
        </row>
        <row r="913">
          <cell r="B913" t="str">
            <v>陈奕哲</v>
          </cell>
          <cell r="C913" t="str">
            <v>共青团员</v>
          </cell>
          <cell r="D913" t="str">
            <v>202203150802</v>
          </cell>
        </row>
        <row r="914">
          <cell r="B914" t="str">
            <v>程浩男</v>
          </cell>
          <cell r="C914" t="str">
            <v>群众</v>
          </cell>
          <cell r="D914" t="str">
            <v>202203150803</v>
          </cell>
        </row>
        <row r="915">
          <cell r="B915" t="str">
            <v>方诚超</v>
          </cell>
          <cell r="C915" t="str">
            <v>群众</v>
          </cell>
          <cell r="D915" t="str">
            <v>202203150805</v>
          </cell>
        </row>
        <row r="916">
          <cell r="B916" t="str">
            <v>高鑫琦</v>
          </cell>
          <cell r="C916" t="str">
            <v>共青团员</v>
          </cell>
          <cell r="D916" t="str">
            <v>202203150806</v>
          </cell>
        </row>
        <row r="917">
          <cell r="B917" t="str">
            <v>龚光永</v>
          </cell>
          <cell r="C917" t="str">
            <v>共青团员</v>
          </cell>
          <cell r="D917" t="str">
            <v>202203150807</v>
          </cell>
        </row>
        <row r="918">
          <cell r="B918" t="str">
            <v>郭玮</v>
          </cell>
          <cell r="C918" t="str">
            <v>共青团员</v>
          </cell>
          <cell r="D918" t="str">
            <v>202203150809</v>
          </cell>
        </row>
        <row r="919">
          <cell r="B919" t="str">
            <v>胡瑜璇</v>
          </cell>
          <cell r="C919" t="str">
            <v>群众</v>
          </cell>
          <cell r="D919" t="str">
            <v>202203150810</v>
          </cell>
        </row>
        <row r="920">
          <cell r="B920" t="str">
            <v>黄永广</v>
          </cell>
          <cell r="C920" t="str">
            <v>共青团员</v>
          </cell>
          <cell r="D920" t="str">
            <v>202203150811</v>
          </cell>
        </row>
        <row r="921">
          <cell r="B921" t="str">
            <v>赖诚根</v>
          </cell>
          <cell r="C921" t="str">
            <v>群众</v>
          </cell>
          <cell r="D921" t="str">
            <v>202203150812</v>
          </cell>
        </row>
        <row r="922">
          <cell r="B922" t="str">
            <v>缪欣洁</v>
          </cell>
          <cell r="C922" t="str">
            <v>共青团员</v>
          </cell>
          <cell r="D922" t="str">
            <v>202203150813</v>
          </cell>
        </row>
        <row r="923">
          <cell r="B923" t="str">
            <v>潘舒钘</v>
          </cell>
          <cell r="C923" t="str">
            <v>共青团员</v>
          </cell>
          <cell r="D923" t="str">
            <v>202203150814</v>
          </cell>
        </row>
        <row r="924">
          <cell r="B924" t="str">
            <v>邵俊杰</v>
          </cell>
          <cell r="C924" t="str">
            <v>共青团员</v>
          </cell>
          <cell r="D924" t="str">
            <v>202203150815</v>
          </cell>
        </row>
        <row r="925">
          <cell r="B925" t="str">
            <v>邵一睿</v>
          </cell>
          <cell r="C925" t="str">
            <v>中共预备党员</v>
          </cell>
          <cell r="D925" t="str">
            <v>202203150816</v>
          </cell>
        </row>
        <row r="926">
          <cell r="B926" t="str">
            <v>陶德宇</v>
          </cell>
          <cell r="C926" t="str">
            <v>共青团员</v>
          </cell>
          <cell r="D926" t="str">
            <v>202203150817</v>
          </cell>
        </row>
        <row r="927">
          <cell r="B927" t="str">
            <v>汪金虎</v>
          </cell>
          <cell r="C927" t="str">
            <v>群众</v>
          </cell>
          <cell r="D927" t="str">
            <v>202203150818</v>
          </cell>
        </row>
        <row r="928">
          <cell r="B928" t="str">
            <v>王亚琼</v>
          </cell>
          <cell r="C928" t="str">
            <v>共青团员</v>
          </cell>
          <cell r="D928" t="str">
            <v>202203150819</v>
          </cell>
        </row>
        <row r="929">
          <cell r="B929" t="str">
            <v>吴昊泽</v>
          </cell>
          <cell r="C929" t="str">
            <v>共青团员</v>
          </cell>
          <cell r="D929" t="str">
            <v>202203150820</v>
          </cell>
        </row>
        <row r="930">
          <cell r="B930" t="str">
            <v>项凯睿</v>
          </cell>
          <cell r="C930" t="str">
            <v>群众</v>
          </cell>
          <cell r="D930" t="str">
            <v>202203150821</v>
          </cell>
        </row>
        <row r="931">
          <cell r="B931" t="str">
            <v>向凝香</v>
          </cell>
          <cell r="C931" t="str">
            <v>共青团员</v>
          </cell>
          <cell r="D931" t="str">
            <v>202203150822</v>
          </cell>
        </row>
        <row r="932">
          <cell r="B932" t="str">
            <v>谢佳逸</v>
          </cell>
          <cell r="C932" t="str">
            <v>中共预备党员</v>
          </cell>
          <cell r="D932" t="str">
            <v>202203150823</v>
          </cell>
        </row>
        <row r="933">
          <cell r="B933" t="str">
            <v>徐全志</v>
          </cell>
          <cell r="C933" t="str">
            <v>共青团员</v>
          </cell>
          <cell r="D933" t="str">
            <v>202203150824</v>
          </cell>
        </row>
        <row r="934">
          <cell r="B934" t="str">
            <v>叶家愉</v>
          </cell>
          <cell r="C934" t="str">
            <v>群众</v>
          </cell>
          <cell r="D934" t="str">
            <v>202203150825</v>
          </cell>
        </row>
        <row r="935">
          <cell r="B935" t="str">
            <v>张阳</v>
          </cell>
          <cell r="C935" t="str">
            <v>群众</v>
          </cell>
          <cell r="D935" t="str">
            <v>202203150826</v>
          </cell>
        </row>
        <row r="936">
          <cell r="B936" t="str">
            <v>张洋涛</v>
          </cell>
          <cell r="C936" t="str">
            <v>共青团员</v>
          </cell>
          <cell r="D936" t="str">
            <v>202203150827</v>
          </cell>
        </row>
        <row r="937">
          <cell r="B937" t="str">
            <v>张一冰</v>
          </cell>
          <cell r="C937" t="str">
            <v>共青团员</v>
          </cell>
          <cell r="D937" t="str">
            <v>202203150828</v>
          </cell>
        </row>
        <row r="938">
          <cell r="B938" t="str">
            <v>张奕阳</v>
          </cell>
          <cell r="C938" t="str">
            <v>群众</v>
          </cell>
          <cell r="D938" t="str">
            <v>202203150829</v>
          </cell>
        </row>
        <row r="939">
          <cell r="B939" t="str">
            <v>张子鑫</v>
          </cell>
          <cell r="C939" t="str">
            <v>共青团员</v>
          </cell>
          <cell r="D939" t="str">
            <v>202203150830</v>
          </cell>
        </row>
        <row r="940">
          <cell r="B940" t="str">
            <v>赵宏博</v>
          </cell>
          <cell r="C940" t="str">
            <v>共青团员</v>
          </cell>
          <cell r="D940" t="str">
            <v>202203150831</v>
          </cell>
        </row>
        <row r="941">
          <cell r="B941" t="str">
            <v>周文超</v>
          </cell>
          <cell r="C941" t="str">
            <v>群众</v>
          </cell>
          <cell r="D941" t="str">
            <v>202203150832</v>
          </cell>
        </row>
        <row r="942">
          <cell r="B942" t="str">
            <v>鲍俊亦</v>
          </cell>
          <cell r="C942" t="str">
            <v>共青团员</v>
          </cell>
          <cell r="D942" t="str">
            <v>202203150901</v>
          </cell>
        </row>
        <row r="943">
          <cell r="B943" t="str">
            <v>蔡塬炜</v>
          </cell>
          <cell r="C943" t="str">
            <v>共青团员</v>
          </cell>
          <cell r="D943" t="str">
            <v>202203150902</v>
          </cell>
        </row>
        <row r="944">
          <cell r="B944" t="str">
            <v>陈应坤</v>
          </cell>
          <cell r="C944" t="str">
            <v>群众</v>
          </cell>
          <cell r="D944" t="str">
            <v>202203150903</v>
          </cell>
        </row>
        <row r="945">
          <cell r="B945" t="str">
            <v>丁涛</v>
          </cell>
          <cell r="C945" t="str">
            <v>共青团员</v>
          </cell>
          <cell r="D945" t="str">
            <v>202203150905</v>
          </cell>
        </row>
        <row r="946">
          <cell r="B946" t="str">
            <v>樊健林</v>
          </cell>
          <cell r="C946" t="str">
            <v>共青团员</v>
          </cell>
          <cell r="D946" t="str">
            <v>202203150906</v>
          </cell>
        </row>
        <row r="947">
          <cell r="B947" t="str">
            <v>冯洪翔</v>
          </cell>
          <cell r="C947" t="str">
            <v>共青团员</v>
          </cell>
          <cell r="D947" t="str">
            <v>202203150907</v>
          </cell>
        </row>
        <row r="948">
          <cell r="B948" t="str">
            <v>何佳莹</v>
          </cell>
          <cell r="C948" t="str">
            <v>共青团员</v>
          </cell>
          <cell r="D948" t="str">
            <v>202203150908</v>
          </cell>
        </row>
        <row r="949">
          <cell r="B949" t="str">
            <v>何俊濠</v>
          </cell>
          <cell r="C949" t="str">
            <v>共青团员</v>
          </cell>
          <cell r="D949" t="str">
            <v>202203150909</v>
          </cell>
        </row>
        <row r="950">
          <cell r="B950" t="str">
            <v>胡朝伟</v>
          </cell>
          <cell r="C950" t="str">
            <v>共青团员</v>
          </cell>
          <cell r="D950" t="str">
            <v>202203150910</v>
          </cell>
        </row>
        <row r="951">
          <cell r="B951" t="str">
            <v>黄一茗</v>
          </cell>
          <cell r="C951" t="str">
            <v>群众</v>
          </cell>
          <cell r="D951" t="str">
            <v>202203150912</v>
          </cell>
        </row>
        <row r="952">
          <cell r="B952" t="str">
            <v>贾城瑞</v>
          </cell>
          <cell r="C952" t="str">
            <v>中共预备党员</v>
          </cell>
          <cell r="D952" t="str">
            <v>202203150913</v>
          </cell>
        </row>
        <row r="953">
          <cell r="B953" t="str">
            <v>雷盛博</v>
          </cell>
          <cell r="C953" t="str">
            <v>共青团员</v>
          </cell>
          <cell r="D953" t="str">
            <v>202203150914</v>
          </cell>
        </row>
        <row r="954">
          <cell r="B954" t="str">
            <v>李凯翔</v>
          </cell>
          <cell r="C954" t="str">
            <v>共青团员</v>
          </cell>
          <cell r="D954" t="str">
            <v>202203150915</v>
          </cell>
        </row>
        <row r="955">
          <cell r="B955" t="str">
            <v>林宁</v>
          </cell>
          <cell r="C955" t="str">
            <v>共青团员</v>
          </cell>
          <cell r="D955" t="str">
            <v>202203150917</v>
          </cell>
        </row>
        <row r="956">
          <cell r="B956" t="str">
            <v>林之夏</v>
          </cell>
          <cell r="C956" t="str">
            <v>共青团员</v>
          </cell>
          <cell r="D956" t="str">
            <v>202203150918</v>
          </cell>
        </row>
        <row r="957">
          <cell r="B957" t="str">
            <v>马明辉</v>
          </cell>
          <cell r="C957" t="str">
            <v>共青团员</v>
          </cell>
          <cell r="D957" t="str">
            <v>202203150919</v>
          </cell>
        </row>
        <row r="958">
          <cell r="B958" t="str">
            <v>舒杨</v>
          </cell>
          <cell r="C958" t="str">
            <v>群众</v>
          </cell>
          <cell r="D958" t="str">
            <v>202203150920</v>
          </cell>
        </row>
        <row r="959">
          <cell r="B959" t="str">
            <v>孙雨洲</v>
          </cell>
          <cell r="C959" t="str">
            <v>中共预备党员</v>
          </cell>
          <cell r="D959" t="str">
            <v>202203150921</v>
          </cell>
        </row>
        <row r="960">
          <cell r="B960" t="str">
            <v>唐作宇</v>
          </cell>
          <cell r="C960" t="str">
            <v>共青团员</v>
          </cell>
          <cell r="D960" t="str">
            <v>202203150922</v>
          </cell>
        </row>
        <row r="961">
          <cell r="B961" t="str">
            <v>王骋誉</v>
          </cell>
          <cell r="C961" t="str">
            <v>共青团员</v>
          </cell>
          <cell r="D961" t="str">
            <v>202203150923</v>
          </cell>
        </row>
        <row r="962">
          <cell r="B962" t="str">
            <v>王佳妮</v>
          </cell>
          <cell r="C962" t="str">
            <v>中共预备党员</v>
          </cell>
          <cell r="D962" t="str">
            <v>202203150924</v>
          </cell>
        </row>
        <row r="963">
          <cell r="B963" t="str">
            <v>吴浩然</v>
          </cell>
          <cell r="C963" t="str">
            <v>共青团员</v>
          </cell>
          <cell r="D963" t="str">
            <v>202203150925</v>
          </cell>
        </row>
        <row r="964">
          <cell r="B964" t="str">
            <v>吴蔚如</v>
          </cell>
          <cell r="C964" t="str">
            <v>中共预备党员</v>
          </cell>
          <cell r="D964" t="str">
            <v>202203150926</v>
          </cell>
        </row>
        <row r="965">
          <cell r="B965" t="str">
            <v>向云</v>
          </cell>
          <cell r="C965" t="str">
            <v>共青团员</v>
          </cell>
          <cell r="D965" t="str">
            <v>202203150927</v>
          </cell>
        </row>
        <row r="966">
          <cell r="B966" t="str">
            <v>许雨乐</v>
          </cell>
          <cell r="C966" t="str">
            <v>群众</v>
          </cell>
          <cell r="D966" t="str">
            <v>202203150928</v>
          </cell>
        </row>
        <row r="967">
          <cell r="B967" t="str">
            <v>张洪祎</v>
          </cell>
          <cell r="C967" t="str">
            <v>中共预备党员</v>
          </cell>
          <cell r="D967" t="str">
            <v>202203150929</v>
          </cell>
        </row>
        <row r="968">
          <cell r="B968" t="str">
            <v>张祖毓</v>
          </cell>
          <cell r="C968" t="str">
            <v>共青团员</v>
          </cell>
          <cell r="D968" t="str">
            <v>202203150930</v>
          </cell>
        </row>
        <row r="969">
          <cell r="B969" t="str">
            <v>朱鑫楠</v>
          </cell>
          <cell r="C969" t="str">
            <v>共青团员</v>
          </cell>
          <cell r="D969" t="str">
            <v>202203150932</v>
          </cell>
        </row>
        <row r="970">
          <cell r="B970" t="str">
            <v>陈士豪</v>
          </cell>
          <cell r="C970" t="str">
            <v>共青团员</v>
          </cell>
          <cell r="D970" t="str">
            <v>202203151001</v>
          </cell>
        </row>
        <row r="971">
          <cell r="B971" t="str">
            <v>陈毅</v>
          </cell>
          <cell r="C971" t="str">
            <v>共青团员</v>
          </cell>
          <cell r="D971" t="str">
            <v>202203151002</v>
          </cell>
        </row>
        <row r="972">
          <cell r="B972" t="str">
            <v>陈喆</v>
          </cell>
          <cell r="C972" t="str">
            <v>共青团员</v>
          </cell>
          <cell r="D972" t="str">
            <v>202203151003</v>
          </cell>
        </row>
        <row r="973">
          <cell r="B973" t="str">
            <v>陈子鹏</v>
          </cell>
          <cell r="C973" t="str">
            <v>共青团员</v>
          </cell>
          <cell r="D973" t="str">
            <v>202203151004</v>
          </cell>
        </row>
        <row r="974">
          <cell r="B974" t="str">
            <v>樊家榕</v>
          </cell>
          <cell r="C974" t="str">
            <v>共青团员</v>
          </cell>
          <cell r="D974" t="str">
            <v>202203151005</v>
          </cell>
        </row>
        <row r="975">
          <cell r="B975" t="str">
            <v>冯超琪</v>
          </cell>
          <cell r="C975" t="str">
            <v>群众</v>
          </cell>
          <cell r="D975" t="str">
            <v>202203151006</v>
          </cell>
        </row>
        <row r="976">
          <cell r="B976" t="str">
            <v>付子航</v>
          </cell>
          <cell r="C976" t="str">
            <v>群众</v>
          </cell>
          <cell r="D976" t="str">
            <v>202203151007</v>
          </cell>
        </row>
        <row r="977">
          <cell r="B977" t="str">
            <v>何苏佳</v>
          </cell>
          <cell r="C977" t="str">
            <v>共青团员</v>
          </cell>
          <cell r="D977" t="str">
            <v>202203151008</v>
          </cell>
        </row>
        <row r="978">
          <cell r="B978" t="str">
            <v>侯文佳</v>
          </cell>
          <cell r="C978" t="str">
            <v>共青团员</v>
          </cell>
          <cell r="D978" t="str">
            <v>202203151009</v>
          </cell>
        </row>
        <row r="979">
          <cell r="B979" t="str">
            <v>胡铖阳</v>
          </cell>
          <cell r="C979" t="str">
            <v>中共预备党员</v>
          </cell>
          <cell r="D979" t="str">
            <v>202203151010</v>
          </cell>
        </row>
        <row r="980">
          <cell r="B980" t="str">
            <v>胡婧琪</v>
          </cell>
          <cell r="C980" t="str">
            <v>中共预备党员</v>
          </cell>
          <cell r="D980" t="str">
            <v>202203151011</v>
          </cell>
        </row>
        <row r="981">
          <cell r="B981" t="str">
            <v>纪欢</v>
          </cell>
          <cell r="C981" t="str">
            <v>中共预备党员</v>
          </cell>
          <cell r="D981" t="str">
            <v>202203151012</v>
          </cell>
        </row>
        <row r="982">
          <cell r="B982" t="str">
            <v>郎浩威</v>
          </cell>
          <cell r="C982" t="str">
            <v>群众</v>
          </cell>
          <cell r="D982" t="str">
            <v>202203151013</v>
          </cell>
        </row>
        <row r="983">
          <cell r="B983" t="str">
            <v>厉凌豪</v>
          </cell>
          <cell r="C983" t="str">
            <v>共青团员</v>
          </cell>
          <cell r="D983" t="str">
            <v>202203151014</v>
          </cell>
        </row>
        <row r="984">
          <cell r="B984" t="str">
            <v>李心盟</v>
          </cell>
          <cell r="C984" t="str">
            <v>中共预备党员</v>
          </cell>
          <cell r="D984" t="str">
            <v>202203151015</v>
          </cell>
        </row>
        <row r="985">
          <cell r="B985" t="str">
            <v>林晨</v>
          </cell>
          <cell r="C985" t="str">
            <v>群众</v>
          </cell>
          <cell r="D985" t="str">
            <v>202203151016</v>
          </cell>
        </row>
        <row r="986">
          <cell r="B986" t="str">
            <v>林炜宾</v>
          </cell>
          <cell r="C986" t="str">
            <v>共青团员</v>
          </cell>
          <cell r="D986" t="str">
            <v>202203151017</v>
          </cell>
        </row>
        <row r="987">
          <cell r="B987" t="str">
            <v>林知寒</v>
          </cell>
          <cell r="C987" t="str">
            <v>中共预备党员</v>
          </cell>
          <cell r="D987" t="str">
            <v>202203151018</v>
          </cell>
        </row>
        <row r="988">
          <cell r="B988" t="str">
            <v>路建令</v>
          </cell>
          <cell r="C988" t="str">
            <v>中共预备党员</v>
          </cell>
          <cell r="D988" t="str">
            <v>202203151019</v>
          </cell>
        </row>
        <row r="989">
          <cell r="B989" t="str">
            <v>穆建勋</v>
          </cell>
          <cell r="C989" t="str">
            <v>共青团员</v>
          </cell>
          <cell r="D989" t="str">
            <v>202203151020</v>
          </cell>
        </row>
        <row r="990">
          <cell r="B990" t="str">
            <v>王浩宇</v>
          </cell>
          <cell r="C990" t="str">
            <v>共青团员</v>
          </cell>
          <cell r="D990" t="str">
            <v>202203151021</v>
          </cell>
        </row>
        <row r="991">
          <cell r="B991" t="str">
            <v>王顺凯</v>
          </cell>
          <cell r="C991" t="str">
            <v>共青团员</v>
          </cell>
          <cell r="D991" t="str">
            <v>202203151022</v>
          </cell>
        </row>
        <row r="992">
          <cell r="B992" t="str">
            <v>王孜曳</v>
          </cell>
          <cell r="C992" t="str">
            <v>中共预备党员</v>
          </cell>
          <cell r="D992" t="str">
            <v>202203151023</v>
          </cell>
        </row>
        <row r="993">
          <cell r="B993" t="str">
            <v>魏子腾</v>
          </cell>
          <cell r="C993" t="str">
            <v>共青团员</v>
          </cell>
          <cell r="D993" t="str">
            <v>202203151024</v>
          </cell>
        </row>
        <row r="994">
          <cell r="B994" t="str">
            <v>奚云海</v>
          </cell>
          <cell r="C994" t="str">
            <v>群众</v>
          </cell>
          <cell r="D994" t="str">
            <v>202203151025</v>
          </cell>
        </row>
        <row r="995">
          <cell r="B995" t="str">
            <v>熊枭</v>
          </cell>
          <cell r="C995" t="str">
            <v>共青团员</v>
          </cell>
          <cell r="D995" t="str">
            <v>202203151026</v>
          </cell>
        </row>
        <row r="996">
          <cell r="B996" t="str">
            <v>徐尉迪</v>
          </cell>
          <cell r="C996" t="str">
            <v>共青团员</v>
          </cell>
          <cell r="D996" t="str">
            <v>202203151027</v>
          </cell>
        </row>
        <row r="997">
          <cell r="B997" t="str">
            <v>杨裕璇</v>
          </cell>
          <cell r="C997" t="str">
            <v>中共预备党员</v>
          </cell>
          <cell r="D997" t="str">
            <v>202203151028</v>
          </cell>
        </row>
        <row r="998">
          <cell r="B998" t="str">
            <v>应伦凯</v>
          </cell>
          <cell r="C998" t="str">
            <v>共青团员</v>
          </cell>
          <cell r="D998" t="str">
            <v>202203151029</v>
          </cell>
        </row>
        <row r="999">
          <cell r="B999" t="str">
            <v>喻跳</v>
          </cell>
          <cell r="C999" t="str">
            <v>共青团员</v>
          </cell>
          <cell r="D999" t="str">
            <v>202203151030</v>
          </cell>
        </row>
        <row r="1000">
          <cell r="B1000" t="str">
            <v>张喆</v>
          </cell>
          <cell r="C1000" t="str">
            <v>共青团员</v>
          </cell>
          <cell r="D1000" t="str">
            <v>202203151031</v>
          </cell>
        </row>
        <row r="1001">
          <cell r="B1001" t="str">
            <v>周沫</v>
          </cell>
          <cell r="C1001" t="str">
            <v>共青团员</v>
          </cell>
          <cell r="D1001" t="str">
            <v>202203151032</v>
          </cell>
        </row>
        <row r="1002">
          <cell r="B1002" t="str">
            <v>包元浩</v>
          </cell>
          <cell r="C1002" t="str">
            <v>中共预备党员</v>
          </cell>
          <cell r="D1002" t="str">
            <v>202203151101</v>
          </cell>
        </row>
        <row r="1003">
          <cell r="B1003" t="str">
            <v>包哲诚</v>
          </cell>
          <cell r="C1003" t="str">
            <v>共青团员</v>
          </cell>
          <cell r="D1003" t="str">
            <v>202203151102</v>
          </cell>
        </row>
        <row r="1004">
          <cell r="B1004" t="str">
            <v>陈杭</v>
          </cell>
          <cell r="C1004" t="str">
            <v>中共预备党员</v>
          </cell>
          <cell r="D1004" t="str">
            <v>202203151103</v>
          </cell>
        </row>
        <row r="1005">
          <cell r="B1005" t="str">
            <v>范奕珩</v>
          </cell>
          <cell r="C1005" t="str">
            <v>共青团员</v>
          </cell>
          <cell r="D1005" t="str">
            <v>202203151104</v>
          </cell>
        </row>
        <row r="1006">
          <cell r="B1006" t="str">
            <v>高翼航</v>
          </cell>
          <cell r="C1006" t="str">
            <v>共青团员</v>
          </cell>
          <cell r="D1006" t="str">
            <v>202203151105</v>
          </cell>
        </row>
        <row r="1007">
          <cell r="B1007" t="str">
            <v>关铭杰</v>
          </cell>
          <cell r="C1007" t="str">
            <v>共青团员</v>
          </cell>
          <cell r="D1007" t="str">
            <v>202203151106</v>
          </cell>
        </row>
        <row r="1008">
          <cell r="B1008" t="str">
            <v>郭正楠</v>
          </cell>
          <cell r="C1008" t="str">
            <v>中共预备党员</v>
          </cell>
          <cell r="D1008" t="str">
            <v>202203151107</v>
          </cell>
        </row>
        <row r="1009">
          <cell r="B1009" t="str">
            <v>黄佳煜</v>
          </cell>
          <cell r="C1009" t="str">
            <v>共青团员</v>
          </cell>
          <cell r="D1009" t="str">
            <v>202203151108</v>
          </cell>
        </row>
        <row r="1010">
          <cell r="B1010" t="str">
            <v>黄奕晨</v>
          </cell>
          <cell r="C1010" t="str">
            <v>群众</v>
          </cell>
          <cell r="D1010" t="str">
            <v>202203151109</v>
          </cell>
        </row>
        <row r="1011">
          <cell r="B1011" t="str">
            <v>金清婷</v>
          </cell>
          <cell r="C1011" t="str">
            <v>共青团员</v>
          </cell>
          <cell r="D1011" t="str">
            <v>202203151110</v>
          </cell>
        </row>
        <row r="1012">
          <cell r="B1012" t="str">
            <v>刘奇</v>
          </cell>
          <cell r="C1012" t="str">
            <v>中共预备党员</v>
          </cell>
          <cell r="D1012" t="str">
            <v>202203151111</v>
          </cell>
        </row>
        <row r="1013">
          <cell r="B1013" t="str">
            <v>刘睿楠</v>
          </cell>
          <cell r="C1013" t="str">
            <v>共青团员</v>
          </cell>
          <cell r="D1013" t="str">
            <v>202203151112</v>
          </cell>
        </row>
        <row r="1014">
          <cell r="B1014" t="str">
            <v>刘子涵</v>
          </cell>
          <cell r="C1014" t="str">
            <v>共青团员</v>
          </cell>
          <cell r="D1014" t="str">
            <v>202203151113</v>
          </cell>
        </row>
        <row r="1015">
          <cell r="B1015" t="str">
            <v>陆羽</v>
          </cell>
          <cell r="C1015" t="str">
            <v>共青团员</v>
          </cell>
          <cell r="D1015" t="str">
            <v>202203151114</v>
          </cell>
        </row>
        <row r="1016">
          <cell r="B1016" t="str">
            <v>罗一鸣</v>
          </cell>
          <cell r="C1016" t="str">
            <v>共青团员</v>
          </cell>
          <cell r="D1016" t="str">
            <v>202203151115</v>
          </cell>
        </row>
        <row r="1017">
          <cell r="B1017" t="str">
            <v>罗志炜</v>
          </cell>
          <cell r="C1017" t="str">
            <v>共青团员</v>
          </cell>
          <cell r="D1017" t="str">
            <v>202203151116</v>
          </cell>
        </row>
        <row r="1018">
          <cell r="B1018" t="str">
            <v>马晨烨</v>
          </cell>
          <cell r="C1018" t="str">
            <v>中共预备党员</v>
          </cell>
          <cell r="D1018" t="str">
            <v>202203151117</v>
          </cell>
        </row>
        <row r="1019">
          <cell r="B1019" t="str">
            <v>缪欣怡</v>
          </cell>
          <cell r="C1019" t="str">
            <v>共青团员</v>
          </cell>
          <cell r="D1019" t="str">
            <v>202203151118</v>
          </cell>
        </row>
        <row r="1020">
          <cell r="B1020" t="str">
            <v>庞珂</v>
          </cell>
          <cell r="C1020" t="str">
            <v>共青团员</v>
          </cell>
          <cell r="D1020" t="str">
            <v>202203151119</v>
          </cell>
        </row>
        <row r="1021">
          <cell r="B1021" t="str">
            <v>亓荣尧</v>
          </cell>
          <cell r="C1021" t="str">
            <v>共青团员</v>
          </cell>
          <cell r="D1021" t="str">
            <v>202203151120</v>
          </cell>
        </row>
        <row r="1022">
          <cell r="B1022" t="str">
            <v>唐婉怡</v>
          </cell>
          <cell r="C1022" t="str">
            <v>共青团员</v>
          </cell>
          <cell r="D1022" t="str">
            <v>202203151121</v>
          </cell>
        </row>
        <row r="1023">
          <cell r="B1023" t="str">
            <v>王嘉炜</v>
          </cell>
          <cell r="C1023" t="str">
            <v>中共预备党员</v>
          </cell>
          <cell r="D1023" t="str">
            <v>202203151122</v>
          </cell>
        </row>
        <row r="1024">
          <cell r="B1024" t="str">
            <v>魏超</v>
          </cell>
          <cell r="C1024" t="str">
            <v>共青团员</v>
          </cell>
          <cell r="D1024" t="str">
            <v>202203151123</v>
          </cell>
        </row>
        <row r="1025">
          <cell r="B1025" t="str">
            <v>吴韩涛</v>
          </cell>
          <cell r="C1025" t="str">
            <v>共青团员</v>
          </cell>
          <cell r="D1025" t="str">
            <v>202203151124</v>
          </cell>
        </row>
        <row r="1026">
          <cell r="B1026" t="str">
            <v>徐世达</v>
          </cell>
          <cell r="C1026" t="str">
            <v>群众</v>
          </cell>
          <cell r="D1026" t="str">
            <v>202203151125</v>
          </cell>
        </row>
        <row r="1027">
          <cell r="B1027" t="str">
            <v>杨昕芃</v>
          </cell>
          <cell r="C1027" t="str">
            <v>共青团员</v>
          </cell>
          <cell r="D1027" t="str">
            <v>202203151126</v>
          </cell>
        </row>
        <row r="1028">
          <cell r="B1028" t="str">
            <v>叶宇杰</v>
          </cell>
          <cell r="C1028" t="str">
            <v>共青团员</v>
          </cell>
          <cell r="D1028" t="str">
            <v>202203151127</v>
          </cell>
        </row>
        <row r="1029">
          <cell r="B1029" t="str">
            <v>袁聪</v>
          </cell>
          <cell r="C1029" t="str">
            <v>共青团员</v>
          </cell>
          <cell r="D1029" t="str">
            <v>202203151128</v>
          </cell>
        </row>
        <row r="1030">
          <cell r="B1030" t="str">
            <v>张生彬</v>
          </cell>
          <cell r="C1030" t="str">
            <v>共青团员</v>
          </cell>
          <cell r="D1030" t="str">
            <v>202203151129</v>
          </cell>
        </row>
        <row r="1031">
          <cell r="B1031" t="str">
            <v>赵伯阳</v>
          </cell>
          <cell r="C1031" t="str">
            <v>共青团员</v>
          </cell>
          <cell r="D1031" t="str">
            <v>202203151130</v>
          </cell>
        </row>
        <row r="1032">
          <cell r="B1032" t="str">
            <v>郑志涛</v>
          </cell>
          <cell r="C1032" t="str">
            <v>共青团员</v>
          </cell>
          <cell r="D1032" t="str">
            <v>202203151131</v>
          </cell>
        </row>
        <row r="1033">
          <cell r="B1033" t="str">
            <v>周煜</v>
          </cell>
          <cell r="C1033" t="str">
            <v>共青团员</v>
          </cell>
          <cell r="D1033" t="str">
            <v>202203151132</v>
          </cell>
        </row>
        <row r="1034">
          <cell r="B1034" t="str">
            <v>蔡灿鑫</v>
          </cell>
          <cell r="C1034" t="str">
            <v>群众</v>
          </cell>
          <cell r="D1034" t="str">
            <v>202203151201</v>
          </cell>
        </row>
        <row r="1035">
          <cell r="B1035" t="str">
            <v>陈体鑫</v>
          </cell>
          <cell r="C1035" t="str">
            <v>共青团员</v>
          </cell>
          <cell r="D1035" t="str">
            <v>202203151204</v>
          </cell>
        </row>
        <row r="1036">
          <cell r="B1036" t="str">
            <v>陈祎帆</v>
          </cell>
          <cell r="C1036" t="str">
            <v>群众</v>
          </cell>
          <cell r="D1036" t="str">
            <v>202203151205</v>
          </cell>
        </row>
        <row r="1037">
          <cell r="B1037" t="str">
            <v>郭吴钏</v>
          </cell>
          <cell r="C1037" t="str">
            <v>共青团员</v>
          </cell>
          <cell r="D1037" t="str">
            <v>202203151206</v>
          </cell>
        </row>
        <row r="1038">
          <cell r="B1038" t="str">
            <v>胡均塬</v>
          </cell>
          <cell r="C1038" t="str">
            <v>群众</v>
          </cell>
          <cell r="D1038" t="str">
            <v>202203151207</v>
          </cell>
        </row>
        <row r="1039">
          <cell r="B1039" t="str">
            <v>蒋俊赫</v>
          </cell>
          <cell r="C1039" t="str">
            <v>群众</v>
          </cell>
          <cell r="D1039" t="str">
            <v>202203151208</v>
          </cell>
        </row>
        <row r="1040">
          <cell r="B1040" t="str">
            <v>姜怡</v>
          </cell>
          <cell r="C1040" t="str">
            <v>共青团员</v>
          </cell>
          <cell r="D1040" t="str">
            <v>202203151209</v>
          </cell>
        </row>
        <row r="1041">
          <cell r="B1041" t="str">
            <v>江钰祥</v>
          </cell>
          <cell r="C1041" t="str">
            <v>群众</v>
          </cell>
          <cell r="D1041" t="str">
            <v>202203151210</v>
          </cell>
        </row>
        <row r="1042">
          <cell r="B1042" t="str">
            <v>李铭洋</v>
          </cell>
          <cell r="C1042" t="str">
            <v>中共预备党员</v>
          </cell>
          <cell r="D1042" t="str">
            <v>202203151211</v>
          </cell>
        </row>
        <row r="1043">
          <cell r="B1043" t="str">
            <v>李威</v>
          </cell>
          <cell r="C1043" t="str">
            <v>群众</v>
          </cell>
          <cell r="D1043" t="str">
            <v>202203151212</v>
          </cell>
        </row>
        <row r="1044">
          <cell r="B1044" t="str">
            <v>刘灿</v>
          </cell>
          <cell r="C1044" t="str">
            <v>群众</v>
          </cell>
          <cell r="D1044" t="str">
            <v>202203151213</v>
          </cell>
        </row>
        <row r="1045">
          <cell r="B1045" t="str">
            <v>刘冉冉</v>
          </cell>
          <cell r="C1045" t="str">
            <v>中共预备党员</v>
          </cell>
          <cell r="D1045" t="str">
            <v>202203151214</v>
          </cell>
        </row>
        <row r="1046">
          <cell r="B1046" t="str">
            <v>潘子达</v>
          </cell>
          <cell r="C1046" t="str">
            <v>中共预备党员</v>
          </cell>
          <cell r="D1046" t="str">
            <v>202203151215</v>
          </cell>
        </row>
        <row r="1047">
          <cell r="B1047" t="str">
            <v>彭建侨</v>
          </cell>
          <cell r="C1047" t="str">
            <v>共青团员</v>
          </cell>
          <cell r="D1047" t="str">
            <v>202203151216</v>
          </cell>
        </row>
        <row r="1048">
          <cell r="B1048" t="str">
            <v>潜思慧</v>
          </cell>
          <cell r="C1048" t="str">
            <v>中共预备党员</v>
          </cell>
          <cell r="D1048" t="str">
            <v>202203151217</v>
          </cell>
        </row>
        <row r="1049">
          <cell r="B1049" t="str">
            <v>时敏娟</v>
          </cell>
          <cell r="C1049" t="str">
            <v>群众</v>
          </cell>
          <cell r="D1049" t="str">
            <v>202203151218</v>
          </cell>
        </row>
        <row r="1050">
          <cell r="B1050" t="str">
            <v>孙凌宇</v>
          </cell>
          <cell r="C1050" t="str">
            <v>共青团员</v>
          </cell>
          <cell r="D1050" t="str">
            <v>202203151219</v>
          </cell>
        </row>
        <row r="1051">
          <cell r="B1051" t="str">
            <v>汪嘉楠</v>
          </cell>
          <cell r="C1051" t="str">
            <v>中共预备党员</v>
          </cell>
          <cell r="D1051" t="str">
            <v>202203151220</v>
          </cell>
        </row>
        <row r="1052">
          <cell r="B1052" t="str">
            <v>王乃泽</v>
          </cell>
          <cell r="C1052" t="str">
            <v>共青团员</v>
          </cell>
          <cell r="D1052" t="str">
            <v>202203151221</v>
          </cell>
        </row>
        <row r="1053">
          <cell r="B1053" t="str">
            <v>伍天泽</v>
          </cell>
          <cell r="C1053" t="str">
            <v>共青团员</v>
          </cell>
          <cell r="D1053" t="str">
            <v>202203151222</v>
          </cell>
        </row>
        <row r="1054">
          <cell r="B1054" t="str">
            <v>熊天成</v>
          </cell>
          <cell r="C1054" t="str">
            <v>共青团员</v>
          </cell>
          <cell r="D1054" t="str">
            <v>202203151223</v>
          </cell>
        </row>
        <row r="1055">
          <cell r="B1055" t="str">
            <v>徐子涵</v>
          </cell>
          <cell r="C1055" t="str">
            <v>共青团员</v>
          </cell>
          <cell r="D1055" t="str">
            <v>202203151224</v>
          </cell>
        </row>
        <row r="1056">
          <cell r="B1056" t="str">
            <v>俞亦鸿</v>
          </cell>
          <cell r="C1056" t="str">
            <v>群众</v>
          </cell>
          <cell r="D1056" t="str">
            <v>202203151225</v>
          </cell>
        </row>
        <row r="1057">
          <cell r="B1057" t="str">
            <v>曾韩钧</v>
          </cell>
          <cell r="C1057" t="str">
            <v>共青团员</v>
          </cell>
          <cell r="D1057" t="str">
            <v>202203151226</v>
          </cell>
        </row>
        <row r="1058">
          <cell r="B1058" t="str">
            <v>赵宇鑫</v>
          </cell>
          <cell r="C1058" t="str">
            <v>共青团员</v>
          </cell>
          <cell r="D1058" t="str">
            <v>202203151228</v>
          </cell>
        </row>
        <row r="1059">
          <cell r="B1059" t="str">
            <v>赵子茗</v>
          </cell>
          <cell r="C1059" t="str">
            <v>共青团员</v>
          </cell>
          <cell r="D1059" t="str">
            <v>202203151229</v>
          </cell>
        </row>
        <row r="1060">
          <cell r="B1060" t="str">
            <v>周晨皓</v>
          </cell>
          <cell r="C1060" t="str">
            <v>共青团员</v>
          </cell>
          <cell r="D1060" t="str">
            <v>202203151230</v>
          </cell>
        </row>
        <row r="1061">
          <cell r="B1061" t="str">
            <v>朱静</v>
          </cell>
          <cell r="C1061" t="str">
            <v>共青团员</v>
          </cell>
          <cell r="D1061" t="str">
            <v>202203151231</v>
          </cell>
        </row>
        <row r="1062">
          <cell r="B1062" t="str">
            <v>朱应乐</v>
          </cell>
          <cell r="C1062" t="str">
            <v>共青团员</v>
          </cell>
          <cell r="D1062" t="str">
            <v>202203151232</v>
          </cell>
        </row>
        <row r="1063">
          <cell r="B1063" t="str">
            <v>毕嘉轩</v>
          </cell>
          <cell r="C1063" t="str">
            <v>共青团员</v>
          </cell>
          <cell r="D1063" t="str">
            <v>202203151301</v>
          </cell>
        </row>
        <row r="1064">
          <cell r="B1064" t="str">
            <v>陈释</v>
          </cell>
          <cell r="C1064" t="str">
            <v>中共预备党员</v>
          </cell>
          <cell r="D1064" t="str">
            <v>202203151302</v>
          </cell>
        </row>
        <row r="1065">
          <cell r="B1065" t="str">
            <v>陈星玮</v>
          </cell>
          <cell r="C1065" t="str">
            <v>群众</v>
          </cell>
          <cell r="D1065" t="str">
            <v>202203151303</v>
          </cell>
        </row>
        <row r="1066">
          <cell r="B1066" t="str">
            <v>程志鹏</v>
          </cell>
          <cell r="C1066" t="str">
            <v>共青团员</v>
          </cell>
          <cell r="D1066" t="str">
            <v>202203151304</v>
          </cell>
        </row>
        <row r="1067">
          <cell r="B1067" t="str">
            <v>方梓阳</v>
          </cell>
          <cell r="C1067" t="str">
            <v>群众</v>
          </cell>
          <cell r="D1067" t="str">
            <v>202203151305</v>
          </cell>
        </row>
        <row r="1068">
          <cell r="B1068" t="str">
            <v>郭紫欣</v>
          </cell>
          <cell r="C1068" t="str">
            <v>共青团员</v>
          </cell>
          <cell r="D1068" t="str">
            <v>202203151306</v>
          </cell>
        </row>
        <row r="1069">
          <cell r="B1069" t="str">
            <v>黄一洲</v>
          </cell>
          <cell r="C1069" t="str">
            <v>共青团员</v>
          </cell>
          <cell r="D1069" t="str">
            <v>202203151307</v>
          </cell>
        </row>
        <row r="1070">
          <cell r="B1070" t="str">
            <v>黄宇鑫</v>
          </cell>
          <cell r="C1070" t="str">
            <v>群众</v>
          </cell>
          <cell r="D1070" t="str">
            <v>202203151308</v>
          </cell>
        </row>
        <row r="1071">
          <cell r="B1071" t="str">
            <v>金新欣</v>
          </cell>
          <cell r="C1071" t="str">
            <v>共青团员</v>
          </cell>
          <cell r="D1071" t="str">
            <v>202203151309</v>
          </cell>
        </row>
        <row r="1072">
          <cell r="B1072" t="str">
            <v>金宣成</v>
          </cell>
          <cell r="C1072" t="str">
            <v>群众</v>
          </cell>
          <cell r="D1072" t="str">
            <v>202203151310</v>
          </cell>
        </row>
        <row r="1073">
          <cell r="B1073" t="str">
            <v>李涛</v>
          </cell>
          <cell r="C1073" t="str">
            <v>群众</v>
          </cell>
          <cell r="D1073" t="str">
            <v>202203151311</v>
          </cell>
        </row>
        <row r="1074">
          <cell r="B1074" t="str">
            <v>梁珂</v>
          </cell>
          <cell r="C1074" t="str">
            <v>共青团员</v>
          </cell>
          <cell r="D1074" t="str">
            <v>202203151312</v>
          </cell>
        </row>
        <row r="1075">
          <cell r="B1075" t="str">
            <v>廖敏凯</v>
          </cell>
          <cell r="C1075" t="str">
            <v>共青团员</v>
          </cell>
          <cell r="D1075" t="str">
            <v>202203151313</v>
          </cell>
        </row>
        <row r="1076">
          <cell r="B1076" t="str">
            <v>卢孔儒</v>
          </cell>
          <cell r="C1076" t="str">
            <v>中共预备党员</v>
          </cell>
          <cell r="D1076" t="str">
            <v>202203151314</v>
          </cell>
        </row>
        <row r="1077">
          <cell r="B1077" t="str">
            <v>马梦君</v>
          </cell>
          <cell r="C1077" t="str">
            <v>共青团员</v>
          </cell>
          <cell r="D1077" t="str">
            <v>202203151315</v>
          </cell>
        </row>
        <row r="1078">
          <cell r="B1078" t="str">
            <v>缪俊逸</v>
          </cell>
          <cell r="C1078" t="str">
            <v>共青团员</v>
          </cell>
          <cell r="D1078" t="str">
            <v>202203151316</v>
          </cell>
        </row>
        <row r="1079">
          <cell r="B1079" t="str">
            <v>倪之杰</v>
          </cell>
          <cell r="C1079" t="str">
            <v>群众</v>
          </cell>
          <cell r="D1079" t="str">
            <v>202203151317</v>
          </cell>
        </row>
        <row r="1080">
          <cell r="B1080" t="str">
            <v>潘文秋</v>
          </cell>
          <cell r="C1080" t="str">
            <v>共青团员</v>
          </cell>
          <cell r="D1080" t="str">
            <v>202203151318</v>
          </cell>
        </row>
        <row r="1081">
          <cell r="B1081" t="str">
            <v>施冬阳</v>
          </cell>
          <cell r="C1081" t="str">
            <v>共青团员</v>
          </cell>
          <cell r="D1081" t="str">
            <v>202203151319</v>
          </cell>
        </row>
        <row r="1082">
          <cell r="B1082" t="str">
            <v>佟叱宇</v>
          </cell>
          <cell r="C1082" t="str">
            <v>共青团员</v>
          </cell>
          <cell r="D1082" t="str">
            <v>202203151320</v>
          </cell>
        </row>
        <row r="1083">
          <cell r="B1083" t="str">
            <v>汪斌杰</v>
          </cell>
          <cell r="C1083" t="str">
            <v>共青团员</v>
          </cell>
          <cell r="D1083" t="str">
            <v>202203151321</v>
          </cell>
        </row>
        <row r="1084">
          <cell r="B1084" t="str">
            <v>王辰烁</v>
          </cell>
          <cell r="C1084" t="str">
            <v>共青团员</v>
          </cell>
          <cell r="D1084" t="str">
            <v>202203151322</v>
          </cell>
        </row>
        <row r="1085">
          <cell r="B1085" t="str">
            <v>王坚杰</v>
          </cell>
          <cell r="C1085" t="str">
            <v>共青团员</v>
          </cell>
          <cell r="D1085" t="str">
            <v>202203151323</v>
          </cell>
        </row>
        <row r="1086">
          <cell r="B1086" t="str">
            <v>王先圣</v>
          </cell>
          <cell r="C1086" t="str">
            <v>群众</v>
          </cell>
          <cell r="D1086" t="str">
            <v>202203151324</v>
          </cell>
        </row>
        <row r="1087">
          <cell r="B1087" t="str">
            <v>许林沣</v>
          </cell>
          <cell r="C1087" t="str">
            <v>群众</v>
          </cell>
          <cell r="D1087" t="str">
            <v>202203151325</v>
          </cell>
        </row>
        <row r="1088">
          <cell r="B1088" t="str">
            <v>许诺</v>
          </cell>
          <cell r="C1088" t="str">
            <v>共青团员</v>
          </cell>
          <cell r="D1088" t="str">
            <v>202203151326</v>
          </cell>
        </row>
        <row r="1089">
          <cell r="B1089" t="str">
            <v>徐瑜蓉</v>
          </cell>
          <cell r="C1089" t="str">
            <v>共青团员</v>
          </cell>
          <cell r="D1089" t="str">
            <v>202203151327</v>
          </cell>
        </row>
        <row r="1090">
          <cell r="B1090" t="str">
            <v>叶志安</v>
          </cell>
          <cell r="C1090" t="str">
            <v>群众</v>
          </cell>
          <cell r="D1090" t="str">
            <v>202203151328</v>
          </cell>
        </row>
        <row r="1091">
          <cell r="B1091" t="str">
            <v>殷悦宸</v>
          </cell>
          <cell r="C1091" t="str">
            <v>共青团员</v>
          </cell>
          <cell r="D1091" t="str">
            <v>202203151329</v>
          </cell>
        </row>
        <row r="1092">
          <cell r="B1092" t="str">
            <v>应龙隆</v>
          </cell>
          <cell r="C1092" t="str">
            <v>共青团员</v>
          </cell>
          <cell r="D1092" t="str">
            <v>202203151330</v>
          </cell>
        </row>
        <row r="1093">
          <cell r="B1093" t="str">
            <v>张莉莎</v>
          </cell>
          <cell r="C1093" t="str">
            <v>共青团员</v>
          </cell>
          <cell r="D1093" t="str">
            <v>202203151331</v>
          </cell>
        </row>
        <row r="1094">
          <cell r="B1094" t="str">
            <v>张智涛</v>
          </cell>
          <cell r="C1094" t="str">
            <v>中共预备党员</v>
          </cell>
          <cell r="D1094" t="str">
            <v>202203151332</v>
          </cell>
        </row>
        <row r="1095">
          <cell r="B1095" t="str">
            <v>曹宇轩</v>
          </cell>
          <cell r="C1095" t="str">
            <v>共青团员</v>
          </cell>
          <cell r="D1095" t="str">
            <v>202203160101</v>
          </cell>
        </row>
        <row r="1096">
          <cell r="B1096" t="str">
            <v>陈毅靖</v>
          </cell>
          <cell r="C1096" t="str">
            <v>共青团员</v>
          </cell>
          <cell r="D1096" t="str">
            <v>202203160105</v>
          </cell>
        </row>
        <row r="1097">
          <cell r="B1097" t="str">
            <v>谢子杰</v>
          </cell>
          <cell r="C1097" t="str">
            <v>共青团员</v>
          </cell>
          <cell r="D1097" t="str">
            <v>202203160226</v>
          </cell>
        </row>
        <row r="1098">
          <cell r="B1098" t="str">
            <v>叶锦瓯</v>
          </cell>
          <cell r="C1098" t="str">
            <v>群众</v>
          </cell>
          <cell r="D1098" t="str">
            <v>202203160423</v>
          </cell>
        </row>
        <row r="1099">
          <cell r="B1099" t="str">
            <v>张宗宝</v>
          </cell>
          <cell r="C1099" t="str">
            <v>共青团员</v>
          </cell>
          <cell r="D1099" t="str">
            <v>202203170222</v>
          </cell>
        </row>
        <row r="1100">
          <cell r="B1100" t="str">
            <v>单越</v>
          </cell>
          <cell r="C1100" t="str">
            <v>共青团员</v>
          </cell>
          <cell r="D1100" t="str">
            <v>202203170316</v>
          </cell>
        </row>
        <row r="1101">
          <cell r="B1101" t="str">
            <v>高钰峰</v>
          </cell>
          <cell r="C1101" t="str">
            <v>中共预备党员</v>
          </cell>
          <cell r="D1101" t="str">
            <v>202203250107</v>
          </cell>
        </row>
        <row r="1102">
          <cell r="B1102" t="str">
            <v>王记豪</v>
          </cell>
          <cell r="C1102" t="str">
            <v>共青团员</v>
          </cell>
          <cell r="D1102" t="str">
            <v>202203250121</v>
          </cell>
        </row>
        <row r="1103">
          <cell r="B1103" t="str">
            <v>蔡琦健</v>
          </cell>
          <cell r="C1103" t="str">
            <v>共青团员</v>
          </cell>
          <cell r="D1103" t="str">
            <v>202203340101</v>
          </cell>
        </row>
        <row r="1104">
          <cell r="B1104" t="str">
            <v>曹逸天</v>
          </cell>
          <cell r="C1104" t="str">
            <v>群众</v>
          </cell>
          <cell r="D1104" t="str">
            <v>202203340102</v>
          </cell>
        </row>
        <row r="1105">
          <cell r="B1105" t="str">
            <v>陈佳浩</v>
          </cell>
          <cell r="C1105" t="str">
            <v>共青团员</v>
          </cell>
          <cell r="D1105" t="str">
            <v>202203340103</v>
          </cell>
        </row>
        <row r="1106">
          <cell r="B1106" t="str">
            <v>何佳瑶</v>
          </cell>
          <cell r="C1106" t="str">
            <v>共青团员</v>
          </cell>
          <cell r="D1106" t="str">
            <v>202203340104</v>
          </cell>
        </row>
        <row r="1107">
          <cell r="B1107" t="str">
            <v>黄贝尔</v>
          </cell>
          <cell r="C1107" t="str">
            <v>共青团员</v>
          </cell>
          <cell r="D1107" t="str">
            <v>202203340105</v>
          </cell>
        </row>
        <row r="1108">
          <cell r="B1108" t="str">
            <v>黄凯乐</v>
          </cell>
          <cell r="C1108" t="str">
            <v>共青团员</v>
          </cell>
          <cell r="D1108" t="str">
            <v>202203340106</v>
          </cell>
        </row>
        <row r="1109">
          <cell r="B1109" t="str">
            <v>黄泽琪</v>
          </cell>
          <cell r="C1109" t="str">
            <v>共青团员</v>
          </cell>
          <cell r="D1109" t="str">
            <v>202203340107</v>
          </cell>
        </row>
        <row r="1110">
          <cell r="B1110" t="str">
            <v>蒋飒</v>
          </cell>
          <cell r="C1110" t="str">
            <v>共青团员</v>
          </cell>
          <cell r="D1110" t="str">
            <v>202203340108</v>
          </cell>
        </row>
        <row r="1111">
          <cell r="B1111" t="str">
            <v>金政羽</v>
          </cell>
          <cell r="C1111" t="str">
            <v>共青团员</v>
          </cell>
          <cell r="D1111" t="str">
            <v>202203340109</v>
          </cell>
        </row>
        <row r="1112">
          <cell r="B1112" t="str">
            <v>李杭健</v>
          </cell>
          <cell r="C1112" t="str">
            <v>共青团员</v>
          </cell>
          <cell r="D1112" t="str">
            <v>202203340110</v>
          </cell>
        </row>
        <row r="1113">
          <cell r="B1113" t="str">
            <v>李忠浩</v>
          </cell>
          <cell r="C1113" t="str">
            <v>共青团员</v>
          </cell>
          <cell r="D1113" t="str">
            <v>202203340111</v>
          </cell>
        </row>
        <row r="1114">
          <cell r="B1114" t="str">
            <v>李子翔</v>
          </cell>
          <cell r="C1114" t="str">
            <v>中共预备党员</v>
          </cell>
          <cell r="D1114" t="str">
            <v>202203340112</v>
          </cell>
        </row>
        <row r="1115">
          <cell r="B1115" t="str">
            <v>林灏文</v>
          </cell>
          <cell r="C1115" t="str">
            <v>群众</v>
          </cell>
          <cell r="D1115" t="str">
            <v>202203340113</v>
          </cell>
        </row>
        <row r="1116">
          <cell r="B1116" t="str">
            <v>刘铄</v>
          </cell>
          <cell r="C1116" t="str">
            <v>共青团员</v>
          </cell>
          <cell r="D1116" t="str">
            <v>202203340114</v>
          </cell>
        </row>
        <row r="1117">
          <cell r="B1117" t="str">
            <v>骆城扬</v>
          </cell>
          <cell r="C1117" t="str">
            <v>共青团员</v>
          </cell>
          <cell r="D1117" t="str">
            <v>202203340115</v>
          </cell>
        </row>
        <row r="1118">
          <cell r="B1118" t="str">
            <v>罗剑恒</v>
          </cell>
          <cell r="C1118" t="str">
            <v>群众</v>
          </cell>
          <cell r="D1118" t="str">
            <v>202203340116</v>
          </cell>
        </row>
        <row r="1119">
          <cell r="B1119" t="str">
            <v>钱韧豪</v>
          </cell>
          <cell r="C1119" t="str">
            <v>共青团员</v>
          </cell>
          <cell r="D1119" t="str">
            <v>202203340117</v>
          </cell>
        </row>
        <row r="1120">
          <cell r="B1120" t="str">
            <v>宋晶鑫</v>
          </cell>
          <cell r="C1120" t="str">
            <v>共青团员</v>
          </cell>
          <cell r="D1120" t="str">
            <v>202203340118</v>
          </cell>
        </row>
        <row r="1121">
          <cell r="B1121" t="str">
            <v>孙可赞</v>
          </cell>
          <cell r="C1121" t="str">
            <v>共青团员</v>
          </cell>
          <cell r="D1121" t="str">
            <v>202203340119</v>
          </cell>
        </row>
        <row r="1122">
          <cell r="B1122" t="str">
            <v>陶炫</v>
          </cell>
          <cell r="C1122" t="str">
            <v>群众</v>
          </cell>
          <cell r="D1122" t="str">
            <v>202203340120</v>
          </cell>
        </row>
        <row r="1123">
          <cell r="B1123" t="str">
            <v>王浩博</v>
          </cell>
          <cell r="C1123" t="str">
            <v>群众</v>
          </cell>
          <cell r="D1123" t="str">
            <v>202203340121</v>
          </cell>
        </row>
        <row r="1124">
          <cell r="B1124" t="str">
            <v>王媛媛</v>
          </cell>
          <cell r="C1124" t="str">
            <v>共青团员</v>
          </cell>
          <cell r="D1124" t="str">
            <v>202203340122</v>
          </cell>
        </row>
        <row r="1125">
          <cell r="B1125" t="str">
            <v>吴天卓</v>
          </cell>
          <cell r="C1125" t="str">
            <v>群众</v>
          </cell>
          <cell r="D1125" t="str">
            <v>202203340123</v>
          </cell>
        </row>
        <row r="1126">
          <cell r="B1126" t="str">
            <v>谢羽菲</v>
          </cell>
          <cell r="C1126" t="str">
            <v>群众</v>
          </cell>
          <cell r="D1126" t="str">
            <v>202203340124</v>
          </cell>
        </row>
        <row r="1127">
          <cell r="B1127" t="str">
            <v>杨英帆</v>
          </cell>
          <cell r="C1127" t="str">
            <v>共青团员</v>
          </cell>
          <cell r="D1127" t="str">
            <v>202203340125</v>
          </cell>
        </row>
        <row r="1128">
          <cell r="B1128" t="str">
            <v>叶潘彪</v>
          </cell>
          <cell r="C1128" t="str">
            <v>群众</v>
          </cell>
          <cell r="D1128" t="str">
            <v>202203340126</v>
          </cell>
        </row>
        <row r="1129">
          <cell r="B1129" t="str">
            <v>叶松涛</v>
          </cell>
          <cell r="C1129" t="str">
            <v>中共预备党员</v>
          </cell>
          <cell r="D1129" t="str">
            <v>202203340127</v>
          </cell>
        </row>
        <row r="1130">
          <cell r="B1130" t="str">
            <v>曾宇畅</v>
          </cell>
          <cell r="C1130" t="str">
            <v>群众</v>
          </cell>
          <cell r="D1130" t="str">
            <v>202203340128</v>
          </cell>
        </row>
        <row r="1131">
          <cell r="B1131" t="str">
            <v>张悦</v>
          </cell>
          <cell r="C1131" t="str">
            <v>共青团员</v>
          </cell>
          <cell r="D1131" t="str">
            <v>202203340129</v>
          </cell>
        </row>
        <row r="1132">
          <cell r="B1132" t="str">
            <v>周函翰</v>
          </cell>
          <cell r="C1132" t="str">
            <v>共青团员</v>
          </cell>
          <cell r="D1132" t="str">
            <v>202203340130</v>
          </cell>
        </row>
        <row r="1133">
          <cell r="B1133" t="str">
            <v>周乐田</v>
          </cell>
          <cell r="C1133" t="str">
            <v>群众</v>
          </cell>
          <cell r="D1133" t="str">
            <v>202203340131</v>
          </cell>
        </row>
        <row r="1134">
          <cell r="B1134" t="str">
            <v>顾斌</v>
          </cell>
          <cell r="C1134" t="str">
            <v>群众</v>
          </cell>
          <cell r="D1134" t="str">
            <v>202203340132</v>
          </cell>
        </row>
        <row r="1135">
          <cell r="B1135" t="str">
            <v>胡昀坤</v>
          </cell>
          <cell r="C1135" t="str">
            <v>群众</v>
          </cell>
          <cell r="D1135" t="str">
            <v>202203340133</v>
          </cell>
        </row>
        <row r="1136">
          <cell r="B1136" t="str">
            <v>陈方天</v>
          </cell>
          <cell r="C1136" t="str">
            <v>共青团员</v>
          </cell>
          <cell r="D1136" t="str">
            <v>202203340201</v>
          </cell>
        </row>
        <row r="1137">
          <cell r="B1137" t="str">
            <v>陈鹭彬</v>
          </cell>
          <cell r="C1137" t="str">
            <v>共青团员</v>
          </cell>
          <cell r="D1137" t="str">
            <v>202203340202</v>
          </cell>
        </row>
        <row r="1138">
          <cell r="B1138" t="str">
            <v>董修瑜</v>
          </cell>
          <cell r="C1138" t="str">
            <v>群众</v>
          </cell>
          <cell r="D1138" t="str">
            <v>202203340203</v>
          </cell>
        </row>
        <row r="1139">
          <cell r="B1139" t="str">
            <v>董轩宇</v>
          </cell>
          <cell r="C1139" t="str">
            <v>共青团员</v>
          </cell>
          <cell r="D1139" t="str">
            <v>202203340204</v>
          </cell>
        </row>
        <row r="1140">
          <cell r="B1140" t="str">
            <v>杜佳源</v>
          </cell>
          <cell r="C1140" t="str">
            <v>群众</v>
          </cell>
          <cell r="D1140" t="str">
            <v>202203340205</v>
          </cell>
        </row>
        <row r="1141">
          <cell r="B1141" t="str">
            <v>冯梓航</v>
          </cell>
          <cell r="C1141" t="str">
            <v>群众</v>
          </cell>
          <cell r="D1141" t="str">
            <v>202203340207</v>
          </cell>
        </row>
        <row r="1142">
          <cell r="B1142" t="str">
            <v>傅凯奕</v>
          </cell>
          <cell r="C1142" t="str">
            <v>共青团员</v>
          </cell>
          <cell r="D1142" t="str">
            <v>202203340208</v>
          </cell>
        </row>
        <row r="1143">
          <cell r="B1143" t="str">
            <v>官承晖</v>
          </cell>
          <cell r="C1143" t="str">
            <v>共青团员</v>
          </cell>
          <cell r="D1143" t="str">
            <v>202203340209</v>
          </cell>
        </row>
        <row r="1144">
          <cell r="B1144" t="str">
            <v>黄铭铭</v>
          </cell>
          <cell r="C1144" t="str">
            <v>中共预备党员</v>
          </cell>
          <cell r="D1144" t="str">
            <v>202203340210</v>
          </cell>
        </row>
        <row r="1145">
          <cell r="B1145" t="str">
            <v>刘锦程</v>
          </cell>
          <cell r="C1145" t="str">
            <v>共青团员</v>
          </cell>
          <cell r="D1145" t="str">
            <v>202203340211</v>
          </cell>
        </row>
        <row r="1146">
          <cell r="B1146" t="str">
            <v>刘靖杰</v>
          </cell>
          <cell r="C1146" t="str">
            <v>共青团员</v>
          </cell>
          <cell r="D1146" t="str">
            <v>202203340212</v>
          </cell>
        </row>
        <row r="1147">
          <cell r="B1147" t="str">
            <v>刘思颖</v>
          </cell>
          <cell r="C1147" t="str">
            <v>中共预备党员</v>
          </cell>
          <cell r="D1147" t="str">
            <v>202203340213</v>
          </cell>
        </row>
        <row r="1148">
          <cell r="B1148" t="str">
            <v>陆仙梁</v>
          </cell>
          <cell r="C1148" t="str">
            <v>中共预备党员</v>
          </cell>
          <cell r="D1148" t="str">
            <v>202203340214</v>
          </cell>
        </row>
        <row r="1149">
          <cell r="B1149" t="str">
            <v>钱营涛</v>
          </cell>
          <cell r="C1149" t="str">
            <v>共青团员</v>
          </cell>
          <cell r="D1149" t="str">
            <v>202203340215</v>
          </cell>
        </row>
        <row r="1150">
          <cell r="B1150" t="str">
            <v>沈航昊</v>
          </cell>
          <cell r="C1150" t="str">
            <v>共青团员</v>
          </cell>
          <cell r="D1150" t="str">
            <v>202203340216</v>
          </cell>
        </row>
        <row r="1151">
          <cell r="B1151" t="str">
            <v>施龙翔</v>
          </cell>
          <cell r="C1151" t="str">
            <v>共青团员</v>
          </cell>
          <cell r="D1151" t="str">
            <v>202203340217</v>
          </cell>
        </row>
        <row r="1152">
          <cell r="B1152" t="str">
            <v>童浩宇</v>
          </cell>
          <cell r="C1152" t="str">
            <v>共青团员</v>
          </cell>
          <cell r="D1152" t="str">
            <v>202203340218</v>
          </cell>
        </row>
        <row r="1153">
          <cell r="B1153" t="str">
            <v>王珂</v>
          </cell>
          <cell r="C1153" t="str">
            <v>中共预备党员</v>
          </cell>
          <cell r="D1153" t="str">
            <v>202203340219</v>
          </cell>
        </row>
        <row r="1154">
          <cell r="B1154" t="str">
            <v>王怡楷</v>
          </cell>
          <cell r="C1154" t="str">
            <v>共青团员</v>
          </cell>
          <cell r="D1154" t="str">
            <v>202203340220</v>
          </cell>
        </row>
        <row r="1155">
          <cell r="B1155" t="str">
            <v>熊梓豪</v>
          </cell>
          <cell r="C1155" t="str">
            <v>共青团员</v>
          </cell>
          <cell r="D1155" t="str">
            <v>202203340221</v>
          </cell>
        </row>
        <row r="1156">
          <cell r="B1156" t="str">
            <v>徐升翔</v>
          </cell>
          <cell r="C1156" t="str">
            <v>群众</v>
          </cell>
          <cell r="D1156" t="str">
            <v>202203340222</v>
          </cell>
        </row>
        <row r="1157">
          <cell r="B1157" t="str">
            <v>杨昊</v>
          </cell>
          <cell r="C1157" t="str">
            <v>群众</v>
          </cell>
          <cell r="D1157" t="str">
            <v>202203340223</v>
          </cell>
        </row>
        <row r="1158">
          <cell r="B1158" t="str">
            <v>杨慕云</v>
          </cell>
          <cell r="C1158" t="str">
            <v>共青团员</v>
          </cell>
          <cell r="D1158" t="str">
            <v>202203340224</v>
          </cell>
        </row>
        <row r="1159">
          <cell r="B1159" t="str">
            <v>杨逸帆</v>
          </cell>
          <cell r="C1159" t="str">
            <v>共青团员</v>
          </cell>
          <cell r="D1159" t="str">
            <v>202203340225</v>
          </cell>
        </row>
        <row r="1160">
          <cell r="B1160" t="str">
            <v>章缪琪</v>
          </cell>
          <cell r="C1160" t="str">
            <v>共青团员</v>
          </cell>
          <cell r="D1160" t="str">
            <v>202203340226</v>
          </cell>
        </row>
        <row r="1161">
          <cell r="B1161" t="str">
            <v>张庭华</v>
          </cell>
          <cell r="C1161" t="str">
            <v>中共预备党员</v>
          </cell>
          <cell r="D1161" t="str">
            <v>202203340227</v>
          </cell>
        </row>
        <row r="1162">
          <cell r="B1162" t="str">
            <v>张煦涵</v>
          </cell>
          <cell r="C1162" t="str">
            <v>共青团员</v>
          </cell>
          <cell r="D1162" t="str">
            <v>202203340229</v>
          </cell>
        </row>
        <row r="1163">
          <cell r="B1163" t="str">
            <v>周全</v>
          </cell>
          <cell r="C1163" t="str">
            <v>共青团员</v>
          </cell>
          <cell r="D1163" t="str">
            <v>202203340230</v>
          </cell>
        </row>
        <row r="1164">
          <cell r="B1164" t="str">
            <v>朱玉坤</v>
          </cell>
          <cell r="C1164" t="str">
            <v>共青团员</v>
          </cell>
          <cell r="D1164" t="str">
            <v>202203340231</v>
          </cell>
        </row>
        <row r="1165">
          <cell r="B1165" t="str">
            <v>曹奕扬</v>
          </cell>
          <cell r="C1165" t="str">
            <v>共青团员</v>
          </cell>
          <cell r="D1165" t="str">
            <v>202203340232</v>
          </cell>
        </row>
        <row r="1166">
          <cell r="B1166" t="str">
            <v>秦子越</v>
          </cell>
          <cell r="C1166" t="str">
            <v>共青团员</v>
          </cell>
          <cell r="D1166" t="str">
            <v>202203340233</v>
          </cell>
        </row>
        <row r="1167">
          <cell r="B1167" t="str">
            <v>陈钱豪</v>
          </cell>
          <cell r="C1167" t="str">
            <v>群众</v>
          </cell>
          <cell r="D1167" t="str">
            <v>202203340301</v>
          </cell>
        </row>
        <row r="1168">
          <cell r="B1168" t="str">
            <v>陈子涵</v>
          </cell>
          <cell r="C1168" t="str">
            <v>共青团员</v>
          </cell>
          <cell r="D1168" t="str">
            <v>202203340302</v>
          </cell>
        </row>
        <row r="1169">
          <cell r="B1169" t="str">
            <v>池佳俊</v>
          </cell>
          <cell r="C1169" t="str">
            <v>群众</v>
          </cell>
          <cell r="D1169" t="str">
            <v>202203340303</v>
          </cell>
        </row>
        <row r="1170">
          <cell r="B1170" t="str">
            <v>高科洋</v>
          </cell>
          <cell r="C1170" t="str">
            <v>群众</v>
          </cell>
          <cell r="D1170" t="str">
            <v>202203340304</v>
          </cell>
        </row>
        <row r="1171">
          <cell r="B1171" t="str">
            <v>洪康哲</v>
          </cell>
          <cell r="C1171" t="str">
            <v>群众</v>
          </cell>
          <cell r="D1171" t="str">
            <v>202203340305</v>
          </cell>
        </row>
        <row r="1172">
          <cell r="B1172" t="str">
            <v>华泽萱</v>
          </cell>
          <cell r="C1172" t="str">
            <v>共青团员</v>
          </cell>
          <cell r="D1172" t="str">
            <v>202203340306</v>
          </cell>
        </row>
        <row r="1173">
          <cell r="B1173" t="str">
            <v>黄丽诺</v>
          </cell>
          <cell r="C1173" t="str">
            <v>群众</v>
          </cell>
          <cell r="D1173" t="str">
            <v>202203340307</v>
          </cell>
        </row>
        <row r="1174">
          <cell r="B1174" t="str">
            <v>李弈扬</v>
          </cell>
          <cell r="C1174" t="str">
            <v>共青团员</v>
          </cell>
          <cell r="D1174" t="str">
            <v>202203340309</v>
          </cell>
        </row>
        <row r="1175">
          <cell r="B1175" t="str">
            <v>林尹昕</v>
          </cell>
          <cell r="C1175" t="str">
            <v>中共预备党员</v>
          </cell>
          <cell r="D1175" t="str">
            <v>202203340310</v>
          </cell>
        </row>
        <row r="1176">
          <cell r="B1176" t="str">
            <v>刘海涛</v>
          </cell>
          <cell r="C1176" t="str">
            <v>共青团员</v>
          </cell>
          <cell r="D1176" t="str">
            <v>202203340311</v>
          </cell>
        </row>
        <row r="1177">
          <cell r="B1177" t="str">
            <v>刘振</v>
          </cell>
          <cell r="C1177" t="str">
            <v>中共党员</v>
          </cell>
          <cell r="D1177" t="str">
            <v>202203340312</v>
          </cell>
        </row>
        <row r="1178">
          <cell r="B1178" t="str">
            <v>龙恒伟</v>
          </cell>
          <cell r="C1178" t="str">
            <v>共青团员</v>
          </cell>
          <cell r="D1178" t="str">
            <v>202203340313</v>
          </cell>
        </row>
        <row r="1179">
          <cell r="B1179" t="str">
            <v>龙润霖</v>
          </cell>
          <cell r="C1179" t="str">
            <v>群众</v>
          </cell>
          <cell r="D1179" t="str">
            <v>202203340314</v>
          </cell>
        </row>
        <row r="1180">
          <cell r="B1180" t="str">
            <v>卢天宇</v>
          </cell>
          <cell r="C1180" t="str">
            <v>中共预备党员</v>
          </cell>
          <cell r="D1180" t="str">
            <v>202203340315</v>
          </cell>
        </row>
        <row r="1181">
          <cell r="B1181" t="str">
            <v>罗森源</v>
          </cell>
          <cell r="C1181" t="str">
            <v>共青团员</v>
          </cell>
          <cell r="D1181" t="str">
            <v>202203340316</v>
          </cell>
        </row>
        <row r="1182">
          <cell r="B1182" t="str">
            <v>彭黎竣</v>
          </cell>
          <cell r="C1182" t="str">
            <v>群众</v>
          </cell>
          <cell r="D1182" t="str">
            <v>202203340317</v>
          </cell>
        </row>
        <row r="1183">
          <cell r="B1183" t="str">
            <v>沈辰阳</v>
          </cell>
          <cell r="C1183" t="str">
            <v>群众</v>
          </cell>
          <cell r="D1183" t="str">
            <v>202203340318</v>
          </cell>
        </row>
        <row r="1184">
          <cell r="B1184" t="str">
            <v>苏雨钦</v>
          </cell>
          <cell r="C1184" t="str">
            <v>群众</v>
          </cell>
          <cell r="D1184" t="str">
            <v>202203340319</v>
          </cell>
        </row>
        <row r="1185">
          <cell r="B1185" t="str">
            <v>王琮闳</v>
          </cell>
          <cell r="C1185" t="str">
            <v>群众</v>
          </cell>
          <cell r="D1185" t="str">
            <v>202203340320</v>
          </cell>
        </row>
        <row r="1186">
          <cell r="B1186" t="str">
            <v>王嘉瑶</v>
          </cell>
          <cell r="C1186" t="str">
            <v>群众</v>
          </cell>
          <cell r="D1186" t="str">
            <v>202203340321</v>
          </cell>
        </row>
        <row r="1187">
          <cell r="B1187" t="str">
            <v>谢宇阳</v>
          </cell>
          <cell r="C1187" t="str">
            <v>群众</v>
          </cell>
          <cell r="D1187" t="str">
            <v>202203340322</v>
          </cell>
        </row>
        <row r="1188">
          <cell r="B1188" t="str">
            <v>熊雨程</v>
          </cell>
          <cell r="C1188" t="str">
            <v>中共预备党员</v>
          </cell>
          <cell r="D1188" t="str">
            <v>202203340323</v>
          </cell>
        </row>
        <row r="1189">
          <cell r="B1189" t="str">
            <v>杨凤</v>
          </cell>
          <cell r="C1189" t="str">
            <v>共青团员</v>
          </cell>
          <cell r="D1189" t="str">
            <v>202203340324</v>
          </cell>
        </row>
        <row r="1190">
          <cell r="B1190" t="str">
            <v>杨天乐</v>
          </cell>
          <cell r="C1190" t="str">
            <v>共青团员</v>
          </cell>
          <cell r="D1190" t="str">
            <v>202203340325</v>
          </cell>
        </row>
        <row r="1191">
          <cell r="B1191" t="str">
            <v>于川博</v>
          </cell>
          <cell r="C1191" t="str">
            <v>群众</v>
          </cell>
          <cell r="D1191" t="str">
            <v>202203340326</v>
          </cell>
        </row>
        <row r="1192">
          <cell r="B1192" t="str">
            <v>郁嘉豪</v>
          </cell>
          <cell r="C1192" t="str">
            <v>共青团员</v>
          </cell>
          <cell r="D1192" t="str">
            <v>202203340327</v>
          </cell>
        </row>
        <row r="1193">
          <cell r="B1193" t="str">
            <v>张雲锋</v>
          </cell>
          <cell r="C1193" t="str">
            <v>群众</v>
          </cell>
          <cell r="D1193" t="str">
            <v>202203340329</v>
          </cell>
        </row>
        <row r="1194">
          <cell r="B1194" t="str">
            <v>周弈天</v>
          </cell>
          <cell r="C1194" t="str">
            <v>共青团员</v>
          </cell>
          <cell r="D1194" t="str">
            <v>202203340331</v>
          </cell>
        </row>
        <row r="1195">
          <cell r="B1195" t="str">
            <v>周子庸</v>
          </cell>
          <cell r="C1195" t="str">
            <v>中共预备党员</v>
          </cell>
          <cell r="D1195" t="str">
            <v>202203340332</v>
          </cell>
        </row>
        <row r="1196">
          <cell r="B1196" t="str">
            <v>马郁坤</v>
          </cell>
          <cell r="C1196" t="str">
            <v>共青团员</v>
          </cell>
          <cell r="D1196" t="str">
            <v>202203340333</v>
          </cell>
        </row>
        <row r="1197">
          <cell r="B1197" t="str">
            <v>朱礼冰</v>
          </cell>
          <cell r="C1197" t="str">
            <v>中共预备党员</v>
          </cell>
          <cell r="D1197" t="str">
            <v>202203340334</v>
          </cell>
        </row>
        <row r="1198">
          <cell r="B1198" t="str">
            <v>黄林康</v>
          </cell>
          <cell r="C1198" t="str">
            <v>共青团员</v>
          </cell>
          <cell r="D1198" t="str">
            <v>202205030208</v>
          </cell>
        </row>
        <row r="1199">
          <cell r="B1199" t="str">
            <v>杨鑫和</v>
          </cell>
          <cell r="C1199" t="str">
            <v>共青团员</v>
          </cell>
          <cell r="D1199" t="str">
            <v>202205030325</v>
          </cell>
        </row>
        <row r="1200">
          <cell r="B1200" t="str">
            <v>杨宇轩</v>
          </cell>
          <cell r="C1200" t="str">
            <v>共青团员</v>
          </cell>
          <cell r="D1200" t="str">
            <v>202205030326</v>
          </cell>
        </row>
        <row r="1201">
          <cell r="B1201" t="str">
            <v>徐慧东</v>
          </cell>
          <cell r="C1201" t="str">
            <v>共青团员</v>
          </cell>
          <cell r="D1201" t="str">
            <v>202205030423</v>
          </cell>
        </row>
        <row r="1202">
          <cell r="B1202" t="str">
            <v>边文帅</v>
          </cell>
          <cell r="C1202" t="str">
            <v>共青团员</v>
          </cell>
          <cell r="D1202" t="str">
            <v>202205030501</v>
          </cell>
        </row>
        <row r="1203">
          <cell r="B1203" t="str">
            <v>何俊磊</v>
          </cell>
          <cell r="C1203" t="str">
            <v>共青团员</v>
          </cell>
          <cell r="D1203" t="str">
            <v>202205030507</v>
          </cell>
        </row>
        <row r="1204">
          <cell r="B1204" t="str">
            <v>梁育桐</v>
          </cell>
          <cell r="C1204" t="str">
            <v>中共预备党员</v>
          </cell>
          <cell r="D1204" t="str">
            <v>202205030610</v>
          </cell>
        </row>
        <row r="1205">
          <cell r="B1205" t="str">
            <v>余华润</v>
          </cell>
          <cell r="C1205" t="str">
            <v>群众</v>
          </cell>
          <cell r="D1205" t="str">
            <v>202205070531</v>
          </cell>
        </row>
        <row r="1206">
          <cell r="B1206" t="str">
            <v>朱鸿磊</v>
          </cell>
          <cell r="C1206" t="str">
            <v>共青团员</v>
          </cell>
          <cell r="D1206" t="str">
            <v>202205110226</v>
          </cell>
        </row>
        <row r="1207">
          <cell r="B1207" t="str">
            <v>薛义康</v>
          </cell>
          <cell r="C1207" t="str">
            <v>共青团员</v>
          </cell>
          <cell r="D1207" t="str">
            <v>202205490224</v>
          </cell>
        </row>
        <row r="1208">
          <cell r="B1208" t="str">
            <v>蔡承霖</v>
          </cell>
          <cell r="C1208" t="str">
            <v>共青团员</v>
          </cell>
          <cell r="D1208" t="str">
            <v>202205490301</v>
          </cell>
        </row>
        <row r="1209">
          <cell r="B1209" t="str">
            <v>陈孙来</v>
          </cell>
          <cell r="C1209" t="str">
            <v>群众</v>
          </cell>
          <cell r="D1209" t="str">
            <v>202205490402</v>
          </cell>
        </row>
        <row r="1210">
          <cell r="B1210" t="str">
            <v>朱凯麟</v>
          </cell>
          <cell r="C1210" t="str">
            <v>共青团员</v>
          </cell>
          <cell r="D1210" t="str">
            <v>202205490426</v>
          </cell>
        </row>
        <row r="1211">
          <cell r="B1211" t="str">
            <v>常豫</v>
          </cell>
          <cell r="C1211" t="str">
            <v>共青团员</v>
          </cell>
          <cell r="D1211" t="str">
            <v>202205620101</v>
          </cell>
        </row>
        <row r="1212">
          <cell r="B1212" t="str">
            <v>董文俊</v>
          </cell>
          <cell r="C1212" t="str">
            <v>共青团员</v>
          </cell>
          <cell r="D1212" t="str">
            <v>202205620104</v>
          </cell>
        </row>
        <row r="1213">
          <cell r="B1213" t="str">
            <v>范鑫焱</v>
          </cell>
          <cell r="C1213" t="str">
            <v>共青团员</v>
          </cell>
          <cell r="D1213" t="str">
            <v>202205620105</v>
          </cell>
        </row>
        <row r="1214">
          <cell r="B1214" t="str">
            <v>方徐玥</v>
          </cell>
          <cell r="C1214" t="str">
            <v>中共预备党员</v>
          </cell>
          <cell r="D1214" t="str">
            <v>202205620106</v>
          </cell>
        </row>
        <row r="1215">
          <cell r="B1215" t="str">
            <v>高艺菲</v>
          </cell>
          <cell r="C1215" t="str">
            <v>共青团员</v>
          </cell>
          <cell r="D1215" t="str">
            <v>202205620108</v>
          </cell>
        </row>
        <row r="1216">
          <cell r="B1216" t="str">
            <v>姜锐</v>
          </cell>
          <cell r="C1216" t="str">
            <v>中共预备党员</v>
          </cell>
          <cell r="D1216" t="str">
            <v>202205620110</v>
          </cell>
        </row>
        <row r="1217">
          <cell r="B1217" t="str">
            <v>林靖凯</v>
          </cell>
          <cell r="C1217" t="str">
            <v>中共预备党员</v>
          </cell>
          <cell r="D1217" t="str">
            <v>202205620112</v>
          </cell>
        </row>
        <row r="1218">
          <cell r="B1218" t="str">
            <v>林清源</v>
          </cell>
          <cell r="C1218" t="str">
            <v>群众</v>
          </cell>
          <cell r="D1218" t="str">
            <v>202205620113</v>
          </cell>
        </row>
        <row r="1219">
          <cell r="B1219" t="str">
            <v>门向阳</v>
          </cell>
          <cell r="C1219" t="str">
            <v>中共预备党员</v>
          </cell>
          <cell r="D1219" t="str">
            <v>202205620117</v>
          </cell>
        </row>
        <row r="1220">
          <cell r="B1220" t="str">
            <v>沈致武</v>
          </cell>
          <cell r="C1220" t="str">
            <v>共青团员</v>
          </cell>
          <cell r="D1220" t="str">
            <v>202205620120</v>
          </cell>
        </row>
        <row r="1221">
          <cell r="B1221" t="str">
            <v>陶宇涛</v>
          </cell>
          <cell r="C1221" t="str">
            <v>共青团员</v>
          </cell>
          <cell r="D1221" t="str">
            <v>202205620121</v>
          </cell>
        </row>
        <row r="1222">
          <cell r="B1222" t="str">
            <v>王佳伟</v>
          </cell>
          <cell r="C1222" t="str">
            <v>群众</v>
          </cell>
          <cell r="D1222" t="str">
            <v>202205620122</v>
          </cell>
        </row>
        <row r="1223">
          <cell r="B1223" t="str">
            <v>王周逸</v>
          </cell>
          <cell r="C1223" t="str">
            <v>共青团员</v>
          </cell>
          <cell r="D1223" t="str">
            <v>202205620123</v>
          </cell>
        </row>
        <row r="1224">
          <cell r="B1224" t="str">
            <v>姚佳欣</v>
          </cell>
          <cell r="C1224" t="str">
            <v>共青团员</v>
          </cell>
          <cell r="D1224" t="str">
            <v>202205620128</v>
          </cell>
        </row>
        <row r="1225">
          <cell r="B1225" t="str">
            <v>张宇聪</v>
          </cell>
          <cell r="C1225" t="str">
            <v>共青团员</v>
          </cell>
          <cell r="D1225" t="str">
            <v>202205620130</v>
          </cell>
        </row>
        <row r="1226">
          <cell r="B1226" t="str">
            <v>张正秀</v>
          </cell>
          <cell r="C1226" t="str">
            <v>共青团员</v>
          </cell>
          <cell r="D1226" t="str">
            <v>202205620131</v>
          </cell>
        </row>
        <row r="1227">
          <cell r="B1227" t="str">
            <v>朱成宇</v>
          </cell>
          <cell r="C1227" t="str">
            <v>群众</v>
          </cell>
          <cell r="D1227" t="str">
            <v>202205620133</v>
          </cell>
        </row>
        <row r="1228">
          <cell r="B1228" t="str">
            <v>朱泰良</v>
          </cell>
          <cell r="C1228" t="str">
            <v>共青团员</v>
          </cell>
          <cell r="D1228" t="str">
            <v>202205620134</v>
          </cell>
        </row>
        <row r="1229">
          <cell r="B1229" t="str">
            <v>朱钰婷</v>
          </cell>
          <cell r="C1229" t="str">
            <v>共青团员</v>
          </cell>
          <cell r="D1229" t="str">
            <v>202205620135</v>
          </cell>
        </row>
        <row r="1230">
          <cell r="B1230" t="str">
            <v>包江涛</v>
          </cell>
          <cell r="C1230" t="str">
            <v>群众</v>
          </cell>
          <cell r="D1230" t="str">
            <v>202205620201</v>
          </cell>
        </row>
        <row r="1231">
          <cell r="B1231" t="str">
            <v>董艳</v>
          </cell>
          <cell r="C1231" t="str">
            <v>中共预备党员</v>
          </cell>
          <cell r="D1231" t="str">
            <v>202205620203</v>
          </cell>
        </row>
        <row r="1232">
          <cell r="B1232" t="str">
            <v>方柯涵</v>
          </cell>
          <cell r="C1232" t="str">
            <v>共青团员</v>
          </cell>
          <cell r="D1232" t="str">
            <v>202205620204</v>
          </cell>
        </row>
        <row r="1233">
          <cell r="B1233" t="str">
            <v>江星伟</v>
          </cell>
          <cell r="C1233" t="str">
            <v>群众</v>
          </cell>
          <cell r="D1233" t="str">
            <v>202205620210</v>
          </cell>
        </row>
        <row r="1234">
          <cell r="B1234" t="str">
            <v>李金来</v>
          </cell>
          <cell r="C1234" t="str">
            <v>群众</v>
          </cell>
          <cell r="D1234" t="str">
            <v>202205620213</v>
          </cell>
        </row>
        <row r="1235">
          <cell r="B1235" t="str">
            <v>钱奕洁</v>
          </cell>
          <cell r="C1235" t="str">
            <v>共青团员</v>
          </cell>
          <cell r="D1235" t="str">
            <v>202205620218</v>
          </cell>
        </row>
        <row r="1236">
          <cell r="B1236" t="str">
            <v>沈哲豪</v>
          </cell>
          <cell r="C1236" t="str">
            <v>共青团员</v>
          </cell>
          <cell r="D1236" t="str">
            <v>202205620219</v>
          </cell>
        </row>
        <row r="1237">
          <cell r="B1237" t="str">
            <v>翁煜恒</v>
          </cell>
          <cell r="C1237" t="str">
            <v>群众</v>
          </cell>
          <cell r="D1237" t="str">
            <v>202205620223</v>
          </cell>
        </row>
        <row r="1238">
          <cell r="B1238" t="str">
            <v>吴雨亭</v>
          </cell>
          <cell r="C1238" t="str">
            <v>共青团员</v>
          </cell>
          <cell r="D1238" t="str">
            <v>202205620224</v>
          </cell>
        </row>
        <row r="1239">
          <cell r="B1239" t="str">
            <v>熊文轩</v>
          </cell>
          <cell r="C1239" t="str">
            <v>共青团员</v>
          </cell>
          <cell r="D1239" t="str">
            <v>202205620227</v>
          </cell>
        </row>
        <row r="1240">
          <cell r="B1240" t="str">
            <v>徐铖悦</v>
          </cell>
          <cell r="C1240" t="str">
            <v>共青团员</v>
          </cell>
          <cell r="D1240" t="str">
            <v>202205620228</v>
          </cell>
        </row>
        <row r="1241">
          <cell r="B1241" t="str">
            <v>杨锦瑞</v>
          </cell>
          <cell r="C1241" t="str">
            <v>共青团员</v>
          </cell>
          <cell r="D1241" t="str">
            <v>202205620229</v>
          </cell>
        </row>
        <row r="1242">
          <cell r="B1242" t="str">
            <v>臧民铨</v>
          </cell>
          <cell r="C1242" t="str">
            <v>共青团员</v>
          </cell>
          <cell r="D1242" t="str">
            <v>202205620231</v>
          </cell>
        </row>
        <row r="1243">
          <cell r="B1243" t="str">
            <v>张静怡</v>
          </cell>
          <cell r="C1243" t="str">
            <v>中共预备党员</v>
          </cell>
          <cell r="D1243" t="str">
            <v>202205620232</v>
          </cell>
        </row>
        <row r="1244">
          <cell r="B1244" t="str">
            <v>郑港</v>
          </cell>
          <cell r="C1244" t="str">
            <v>共青团员</v>
          </cell>
          <cell r="D1244" t="str">
            <v>202205620234</v>
          </cell>
        </row>
        <row r="1245">
          <cell r="B1245" t="str">
            <v>周树清</v>
          </cell>
          <cell r="C1245" t="str">
            <v>群众</v>
          </cell>
          <cell r="D1245" t="str">
            <v>202205620236</v>
          </cell>
        </row>
        <row r="1246">
          <cell r="B1246" t="str">
            <v>沈拓</v>
          </cell>
          <cell r="C1246" t="str">
            <v>共青团员</v>
          </cell>
          <cell r="D1246" t="str">
            <v>202205690617</v>
          </cell>
        </row>
        <row r="1247">
          <cell r="B1247" t="str">
            <v>戈加睿</v>
          </cell>
          <cell r="C1247" t="str">
            <v>共青团员</v>
          </cell>
          <cell r="D1247" t="str">
            <v>202205691004</v>
          </cell>
        </row>
        <row r="1248">
          <cell r="B1248" t="str">
            <v>李凡</v>
          </cell>
          <cell r="C1248" t="str">
            <v>共青团员</v>
          </cell>
          <cell r="D1248" t="str">
            <v>202205710109</v>
          </cell>
        </row>
        <row r="1249">
          <cell r="B1249" t="str">
            <v>钱启航</v>
          </cell>
          <cell r="C1249" t="str">
            <v>群众</v>
          </cell>
          <cell r="D1249" t="str">
            <v>202205710115</v>
          </cell>
        </row>
        <row r="1250">
          <cell r="B1250" t="str">
            <v>文森林</v>
          </cell>
          <cell r="C1250" t="str">
            <v>共青团员</v>
          </cell>
          <cell r="D1250" t="str">
            <v>202205710120</v>
          </cell>
        </row>
        <row r="1251">
          <cell r="B1251" t="str">
            <v>俞文淇</v>
          </cell>
          <cell r="C1251" t="str">
            <v>共青团员</v>
          </cell>
          <cell r="D1251" t="str">
            <v>202205710220</v>
          </cell>
        </row>
        <row r="1252">
          <cell r="B1252" t="str">
            <v>罗翔</v>
          </cell>
          <cell r="C1252" t="str">
            <v>群众</v>
          </cell>
          <cell r="D1252" t="str">
            <v>202205710412</v>
          </cell>
        </row>
        <row r="1253">
          <cell r="B1253" t="str">
            <v>童博扬</v>
          </cell>
          <cell r="C1253" t="str">
            <v>中共预备党员</v>
          </cell>
          <cell r="D1253" t="str">
            <v>202205710417</v>
          </cell>
        </row>
        <row r="1254">
          <cell r="B1254" t="str">
            <v>吴嘉维</v>
          </cell>
          <cell r="C1254" t="str">
            <v>共青团员</v>
          </cell>
          <cell r="D1254" t="str">
            <v>202205720127</v>
          </cell>
        </row>
        <row r="1255">
          <cell r="B1255" t="str">
            <v>潘天成</v>
          </cell>
          <cell r="C1255" t="str">
            <v>共青团员</v>
          </cell>
          <cell r="D1255" t="str">
            <v>202205720319</v>
          </cell>
        </row>
        <row r="1256">
          <cell r="B1256" t="str">
            <v>陈叶馨</v>
          </cell>
          <cell r="C1256" t="str">
            <v>共青团员</v>
          </cell>
          <cell r="D1256" t="str">
            <v>202205720404</v>
          </cell>
        </row>
        <row r="1257">
          <cell r="B1257" t="str">
            <v>崔华煊</v>
          </cell>
          <cell r="C1257" t="str">
            <v>群众</v>
          </cell>
          <cell r="D1257" t="str">
            <v>202205720406</v>
          </cell>
        </row>
        <row r="1258">
          <cell r="B1258" t="str">
            <v>陈琛</v>
          </cell>
          <cell r="C1258" t="str">
            <v>群众</v>
          </cell>
          <cell r="D1258" t="str">
            <v>202206010102</v>
          </cell>
        </row>
        <row r="1259">
          <cell r="B1259" t="str">
            <v>李卫涛</v>
          </cell>
          <cell r="C1259" t="str">
            <v>共青团员</v>
          </cell>
          <cell r="D1259" t="str">
            <v>202206010109</v>
          </cell>
        </row>
        <row r="1260">
          <cell r="B1260" t="str">
            <v>林格西</v>
          </cell>
          <cell r="C1260" t="str">
            <v>共青团员</v>
          </cell>
          <cell r="D1260" t="str">
            <v>202206010110</v>
          </cell>
        </row>
        <row r="1261">
          <cell r="B1261" t="str">
            <v>娄一乔</v>
          </cell>
          <cell r="C1261" t="str">
            <v>共青团员</v>
          </cell>
          <cell r="D1261" t="str">
            <v>202206010111</v>
          </cell>
        </row>
        <row r="1262">
          <cell r="B1262" t="str">
            <v>庞棨文</v>
          </cell>
          <cell r="C1262" t="str">
            <v>共青团员</v>
          </cell>
          <cell r="D1262" t="str">
            <v>202206010113</v>
          </cell>
        </row>
        <row r="1263">
          <cell r="B1263" t="str">
            <v>饶拉</v>
          </cell>
          <cell r="C1263" t="str">
            <v>共青团员</v>
          </cell>
          <cell r="D1263" t="str">
            <v>202206010115</v>
          </cell>
        </row>
        <row r="1264">
          <cell r="B1264" t="str">
            <v>徐江楠</v>
          </cell>
          <cell r="C1264" t="str">
            <v>共青团员</v>
          </cell>
          <cell r="D1264" t="str">
            <v>202206010120</v>
          </cell>
        </row>
        <row r="1265">
          <cell r="B1265" t="str">
            <v>徐子弈</v>
          </cell>
          <cell r="C1265" t="str">
            <v>共青团员</v>
          </cell>
          <cell r="D1265" t="str">
            <v>202206010122</v>
          </cell>
        </row>
        <row r="1266">
          <cell r="B1266" t="str">
            <v>杨浩然</v>
          </cell>
          <cell r="C1266" t="str">
            <v>共青团员</v>
          </cell>
          <cell r="D1266" t="str">
            <v>202206010123</v>
          </cell>
        </row>
        <row r="1267">
          <cell r="B1267" t="str">
            <v>袁恺</v>
          </cell>
          <cell r="C1267" t="str">
            <v>共青团员</v>
          </cell>
          <cell r="D1267" t="str">
            <v>202206010124</v>
          </cell>
        </row>
        <row r="1268">
          <cell r="B1268" t="str">
            <v>赵晗</v>
          </cell>
          <cell r="C1268" t="str">
            <v>共青团员</v>
          </cell>
          <cell r="D1268" t="str">
            <v>202206010125</v>
          </cell>
        </row>
        <row r="1269">
          <cell r="B1269" t="str">
            <v>周俊涛</v>
          </cell>
          <cell r="C1269" t="str">
            <v>共青团员</v>
          </cell>
          <cell r="D1269" t="str">
            <v>202206010127</v>
          </cell>
        </row>
        <row r="1270">
          <cell r="B1270" t="str">
            <v>鲍成</v>
          </cell>
          <cell r="C1270" t="str">
            <v>共青团员</v>
          </cell>
          <cell r="D1270" t="str">
            <v>202206010201</v>
          </cell>
        </row>
        <row r="1271">
          <cell r="B1271" t="str">
            <v>胡继涛</v>
          </cell>
          <cell r="C1271" t="str">
            <v>共青团员</v>
          </cell>
          <cell r="D1271" t="str">
            <v>202206010206</v>
          </cell>
        </row>
        <row r="1272">
          <cell r="B1272" t="str">
            <v>胡志海</v>
          </cell>
          <cell r="C1272" t="str">
            <v>群众</v>
          </cell>
          <cell r="D1272" t="str">
            <v>202206010207</v>
          </cell>
        </row>
        <row r="1273">
          <cell r="B1273" t="str">
            <v>季宇宸</v>
          </cell>
          <cell r="C1273" t="str">
            <v>共青团员</v>
          </cell>
          <cell r="D1273" t="str">
            <v>202206010208</v>
          </cell>
        </row>
        <row r="1274">
          <cell r="B1274" t="str">
            <v>姜宇</v>
          </cell>
          <cell r="C1274" t="str">
            <v>共青团员</v>
          </cell>
          <cell r="D1274" t="str">
            <v>202206010209</v>
          </cell>
        </row>
        <row r="1275">
          <cell r="B1275" t="str">
            <v>金彦汝</v>
          </cell>
          <cell r="C1275" t="str">
            <v>共青团员</v>
          </cell>
          <cell r="D1275" t="str">
            <v>202206010210</v>
          </cell>
        </row>
        <row r="1276">
          <cell r="B1276" t="str">
            <v>刘州</v>
          </cell>
          <cell r="C1276" t="str">
            <v>共青团员</v>
          </cell>
          <cell r="D1276" t="str">
            <v>202206010213</v>
          </cell>
        </row>
        <row r="1277">
          <cell r="B1277" t="str">
            <v>宋嘉涵</v>
          </cell>
          <cell r="C1277" t="str">
            <v>共青团员</v>
          </cell>
          <cell r="D1277" t="str">
            <v>202206010216</v>
          </cell>
        </row>
        <row r="1278">
          <cell r="B1278" t="str">
            <v>韦嘉亮</v>
          </cell>
          <cell r="C1278" t="str">
            <v>共青团员</v>
          </cell>
          <cell r="D1278" t="str">
            <v>202206010218</v>
          </cell>
        </row>
        <row r="1279">
          <cell r="B1279" t="str">
            <v>杨诗婧</v>
          </cell>
          <cell r="C1279" t="str">
            <v>共青团员</v>
          </cell>
          <cell r="D1279" t="str">
            <v>202206010222</v>
          </cell>
        </row>
        <row r="1280">
          <cell r="B1280" t="str">
            <v>袁铭凯</v>
          </cell>
          <cell r="C1280" t="str">
            <v>共青团员</v>
          </cell>
          <cell r="D1280" t="str">
            <v>202206010223</v>
          </cell>
        </row>
        <row r="1281">
          <cell r="B1281" t="str">
            <v>章琪</v>
          </cell>
          <cell r="C1281" t="str">
            <v>共青团员</v>
          </cell>
          <cell r="D1281" t="str">
            <v>202206010224</v>
          </cell>
        </row>
        <row r="1282">
          <cell r="B1282" t="str">
            <v>张崭</v>
          </cell>
          <cell r="C1282" t="str">
            <v>共青团员</v>
          </cell>
          <cell r="D1282" t="str">
            <v>202206010225</v>
          </cell>
        </row>
        <row r="1283">
          <cell r="B1283" t="str">
            <v>朱科睿</v>
          </cell>
          <cell r="C1283" t="str">
            <v>共青团员</v>
          </cell>
          <cell r="D1283" t="str">
            <v>202206010227</v>
          </cell>
        </row>
        <row r="1284">
          <cell r="B1284" t="str">
            <v>陈佳雷</v>
          </cell>
          <cell r="C1284" t="str">
            <v>共青团员</v>
          </cell>
          <cell r="D1284" t="str">
            <v>202206010301</v>
          </cell>
        </row>
        <row r="1285">
          <cell r="B1285" t="str">
            <v>陈珈如</v>
          </cell>
          <cell r="C1285" t="str">
            <v>共青团员</v>
          </cell>
          <cell r="D1285" t="str">
            <v>202206010302</v>
          </cell>
        </row>
        <row r="1286">
          <cell r="B1286" t="str">
            <v>邓翔</v>
          </cell>
          <cell r="C1286" t="str">
            <v>群众</v>
          </cell>
          <cell r="D1286" t="str">
            <v>202206010304</v>
          </cell>
        </row>
        <row r="1287">
          <cell r="B1287" t="str">
            <v>付皓州</v>
          </cell>
          <cell r="C1287" t="str">
            <v>共青团员</v>
          </cell>
          <cell r="D1287" t="str">
            <v>202206010306</v>
          </cell>
        </row>
        <row r="1288">
          <cell r="B1288" t="str">
            <v>黄玲玲</v>
          </cell>
          <cell r="C1288" t="str">
            <v>共青团员</v>
          </cell>
          <cell r="D1288" t="str">
            <v>202206010308</v>
          </cell>
        </row>
        <row r="1289">
          <cell r="B1289" t="str">
            <v>瞿申哲</v>
          </cell>
          <cell r="C1289" t="str">
            <v>共青团员</v>
          </cell>
          <cell r="D1289" t="str">
            <v>202206010309</v>
          </cell>
        </row>
        <row r="1290">
          <cell r="B1290" t="str">
            <v>林轩年</v>
          </cell>
          <cell r="C1290" t="str">
            <v>共青团员</v>
          </cell>
          <cell r="D1290" t="str">
            <v>202206010312</v>
          </cell>
        </row>
        <row r="1291">
          <cell r="B1291" t="str">
            <v>潘彦博</v>
          </cell>
          <cell r="C1291" t="str">
            <v>共青团员</v>
          </cell>
          <cell r="D1291" t="str">
            <v>202206010313</v>
          </cell>
        </row>
        <row r="1292">
          <cell r="B1292" t="str">
            <v>潘志祥</v>
          </cell>
          <cell r="C1292" t="str">
            <v>群众</v>
          </cell>
          <cell r="D1292" t="str">
            <v>202206010314</v>
          </cell>
        </row>
        <row r="1293">
          <cell r="B1293" t="str">
            <v>唐华章</v>
          </cell>
          <cell r="C1293" t="str">
            <v>共青团员</v>
          </cell>
          <cell r="D1293" t="str">
            <v>202206010315</v>
          </cell>
        </row>
        <row r="1294">
          <cell r="B1294" t="str">
            <v>项郑毅</v>
          </cell>
          <cell r="C1294" t="str">
            <v>共青团员</v>
          </cell>
          <cell r="D1294" t="str">
            <v>202206010319</v>
          </cell>
        </row>
        <row r="1295">
          <cell r="B1295" t="str">
            <v>徐泓鑫</v>
          </cell>
          <cell r="C1295" t="str">
            <v>共青团员</v>
          </cell>
          <cell r="D1295" t="str">
            <v>202206010320</v>
          </cell>
        </row>
        <row r="1296">
          <cell r="B1296" t="str">
            <v>许黄韬</v>
          </cell>
          <cell r="C1296" t="str">
            <v>共青团员</v>
          </cell>
          <cell r="D1296" t="str">
            <v>202206010321</v>
          </cell>
        </row>
        <row r="1297">
          <cell r="B1297" t="str">
            <v>张锦程</v>
          </cell>
          <cell r="C1297" t="str">
            <v>共青团员</v>
          </cell>
          <cell r="D1297" t="str">
            <v>202206010324</v>
          </cell>
        </row>
        <row r="1298">
          <cell r="B1298" t="str">
            <v>蒋瑶</v>
          </cell>
          <cell r="C1298" t="str">
            <v>共青团员</v>
          </cell>
          <cell r="D1298" t="str">
            <v>202206010408</v>
          </cell>
        </row>
        <row r="1299">
          <cell r="B1299" t="str">
            <v>刘亚东</v>
          </cell>
        </row>
        <row r="1299">
          <cell r="D1299" t="str">
            <v>342024130001</v>
          </cell>
        </row>
        <row r="1300">
          <cell r="B1300" t="str">
            <v>赵程前</v>
          </cell>
        </row>
        <row r="1300">
          <cell r="D1300" t="str">
            <v>342024130002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A1" t="str">
            <v>姓名</v>
          </cell>
          <cell r="B1" t="str">
            <v>学号</v>
          </cell>
        </row>
        <row r="2">
          <cell r="A2" t="str">
            <v>李缘杰</v>
          </cell>
          <cell r="B2" t="str">
            <v>202105080208</v>
          </cell>
        </row>
        <row r="3">
          <cell r="A3" t="str">
            <v>王馨甜</v>
          </cell>
          <cell r="B3" t="str">
            <v>202105130621</v>
          </cell>
        </row>
        <row r="4">
          <cell r="A4" t="str">
            <v>白自翔</v>
          </cell>
          <cell r="B4" t="str">
            <v>202105690701</v>
          </cell>
        </row>
        <row r="5">
          <cell r="A5" t="str">
            <v>张远昊橦</v>
          </cell>
          <cell r="B5" t="str">
            <v>202203340328</v>
          </cell>
        </row>
        <row r="6">
          <cell r="A6" t="str">
            <v>李锐</v>
          </cell>
          <cell r="B6" t="str">
            <v>302023019053</v>
          </cell>
        </row>
        <row r="7">
          <cell r="A7" t="str">
            <v>纪雪婧</v>
          </cell>
          <cell r="B7" t="str">
            <v>302023030146</v>
          </cell>
        </row>
        <row r="8">
          <cell r="A8" t="str">
            <v>王旻轶</v>
          </cell>
          <cell r="B8" t="str">
            <v>302023033098</v>
          </cell>
        </row>
        <row r="9">
          <cell r="A9" t="str">
            <v>潘薏羽</v>
          </cell>
          <cell r="B9" t="str">
            <v>302023065004</v>
          </cell>
        </row>
        <row r="10">
          <cell r="A10" t="str">
            <v>朱思远</v>
          </cell>
          <cell r="B10" t="str">
            <v>302023103015</v>
          </cell>
        </row>
        <row r="11">
          <cell r="A11" t="str">
            <v>雷昊喆</v>
          </cell>
          <cell r="B11" t="str">
            <v>302023105057</v>
          </cell>
        </row>
        <row r="12">
          <cell r="A12" t="str">
            <v>杨阳</v>
          </cell>
          <cell r="B12" t="str">
            <v>302023126183</v>
          </cell>
        </row>
        <row r="13">
          <cell r="A13" t="str">
            <v>陈奕扬</v>
          </cell>
          <cell r="B13" t="str">
            <v>302023128060</v>
          </cell>
        </row>
        <row r="14">
          <cell r="A14" t="str">
            <v>黄之恒</v>
          </cell>
          <cell r="B14" t="str">
            <v>302023315011</v>
          </cell>
        </row>
        <row r="15">
          <cell r="A15" t="str">
            <v>王一鸣</v>
          </cell>
          <cell r="B15" t="str">
            <v>302023315246</v>
          </cell>
        </row>
        <row r="16">
          <cell r="A16" t="str">
            <v>魏尚斌</v>
          </cell>
          <cell r="B16" t="str">
            <v>302023315345</v>
          </cell>
        </row>
        <row r="17">
          <cell r="A17" t="str">
            <v>邓继雄</v>
          </cell>
          <cell r="B17" t="str">
            <v>302023316079</v>
          </cell>
        </row>
        <row r="18">
          <cell r="A18" t="str">
            <v>黄伊娴</v>
          </cell>
          <cell r="B18" t="str">
            <v>302023334006</v>
          </cell>
        </row>
        <row r="19">
          <cell r="A19" t="str">
            <v>雍嘉杰</v>
          </cell>
          <cell r="B19" t="str">
            <v>302023512011</v>
          </cell>
        </row>
        <row r="20">
          <cell r="A20" t="str">
            <v>潘鸿立</v>
          </cell>
          <cell r="B20" t="str">
            <v>302023512020</v>
          </cell>
        </row>
        <row r="21">
          <cell r="A21" t="str">
            <v>郑贤志</v>
          </cell>
          <cell r="B21" t="str">
            <v>302023512049</v>
          </cell>
        </row>
        <row r="22">
          <cell r="A22" t="str">
            <v>郑阳光</v>
          </cell>
          <cell r="B22" t="str">
            <v>302023512086</v>
          </cell>
        </row>
        <row r="23">
          <cell r="A23" t="str">
            <v>鄢佳明</v>
          </cell>
          <cell r="B23" t="str">
            <v>302023514063</v>
          </cell>
        </row>
        <row r="24">
          <cell r="A24" t="str">
            <v>吴建霖</v>
          </cell>
          <cell r="B24" t="str">
            <v>302023524015</v>
          </cell>
        </row>
        <row r="25">
          <cell r="A25" t="str">
            <v>林龙</v>
          </cell>
          <cell r="B25" t="str">
            <v>302023569182</v>
          </cell>
        </row>
        <row r="26">
          <cell r="A26" t="str">
            <v>李祺家</v>
          </cell>
          <cell r="B26" t="str">
            <v>302023569247</v>
          </cell>
        </row>
        <row r="27">
          <cell r="A27" t="str">
            <v>赵心怡</v>
          </cell>
          <cell r="B27" t="str">
            <v>302023571038</v>
          </cell>
        </row>
        <row r="28">
          <cell r="A28" t="str">
            <v>胡留滨</v>
          </cell>
          <cell r="B28" t="str">
            <v>302023571043</v>
          </cell>
        </row>
        <row r="29">
          <cell r="A29" t="str">
            <v>孟文博</v>
          </cell>
          <cell r="B29" t="str">
            <v>302023571092</v>
          </cell>
        </row>
        <row r="30">
          <cell r="A30" t="str">
            <v>叶彦宏</v>
          </cell>
          <cell r="B30" t="str">
            <v>302024315001</v>
          </cell>
        </row>
        <row r="31">
          <cell r="A31" t="str">
            <v>史俊杰</v>
          </cell>
          <cell r="B31" t="str">
            <v>302024315002</v>
          </cell>
        </row>
        <row r="32">
          <cell r="A32" t="str">
            <v>吴昌霖</v>
          </cell>
          <cell r="B32" t="str">
            <v>302024315003</v>
          </cell>
        </row>
        <row r="33">
          <cell r="A33" t="str">
            <v>肖婷</v>
          </cell>
          <cell r="B33" t="str">
            <v>302024315004</v>
          </cell>
        </row>
        <row r="34">
          <cell r="A34" t="str">
            <v>朱振源</v>
          </cell>
          <cell r="B34" t="str">
            <v>302024315005</v>
          </cell>
        </row>
        <row r="35">
          <cell r="A35" t="str">
            <v>陈子睿</v>
          </cell>
          <cell r="B35" t="str">
            <v>302024315006</v>
          </cell>
        </row>
        <row r="36">
          <cell r="A36" t="str">
            <v>宋承熹</v>
          </cell>
          <cell r="B36" t="str">
            <v>302024315007</v>
          </cell>
        </row>
        <row r="37">
          <cell r="A37" t="str">
            <v>李想</v>
          </cell>
          <cell r="B37" t="str">
            <v>302024315008</v>
          </cell>
        </row>
        <row r="38">
          <cell r="A38" t="str">
            <v>施翰韬</v>
          </cell>
          <cell r="B38" t="str">
            <v>302024315009</v>
          </cell>
        </row>
        <row r="39">
          <cell r="A39" t="str">
            <v>李军凯</v>
          </cell>
          <cell r="B39" t="str">
            <v>302024315010</v>
          </cell>
        </row>
        <row r="40">
          <cell r="A40" t="str">
            <v>刘奕辰</v>
          </cell>
          <cell r="B40" t="str">
            <v>302024315011</v>
          </cell>
        </row>
        <row r="41">
          <cell r="A41" t="str">
            <v>胡铭宸</v>
          </cell>
          <cell r="B41" t="str">
            <v>302024315012</v>
          </cell>
        </row>
        <row r="42">
          <cell r="A42" t="str">
            <v>张钧</v>
          </cell>
          <cell r="B42" t="str">
            <v>302024315013</v>
          </cell>
        </row>
        <row r="43">
          <cell r="A43" t="str">
            <v>吴诗敏</v>
          </cell>
          <cell r="B43" t="str">
            <v>302024315014</v>
          </cell>
        </row>
        <row r="44">
          <cell r="A44" t="str">
            <v>金煜皓</v>
          </cell>
          <cell r="B44" t="str">
            <v>302024315015</v>
          </cell>
        </row>
        <row r="45">
          <cell r="A45" t="str">
            <v>胡天康</v>
          </cell>
          <cell r="B45" t="str">
            <v>302024315016</v>
          </cell>
        </row>
        <row r="46">
          <cell r="A46" t="str">
            <v>王易乐</v>
          </cell>
          <cell r="B46" t="str">
            <v>302024315017</v>
          </cell>
        </row>
        <row r="47">
          <cell r="A47" t="str">
            <v>叶妍泽</v>
          </cell>
          <cell r="B47" t="str">
            <v>302024315018</v>
          </cell>
        </row>
        <row r="48">
          <cell r="A48" t="str">
            <v>庄楚煜</v>
          </cell>
          <cell r="B48" t="str">
            <v>302024315019</v>
          </cell>
        </row>
        <row r="49">
          <cell r="A49" t="str">
            <v>胡乔涵</v>
          </cell>
          <cell r="B49" t="str">
            <v>302024315020</v>
          </cell>
        </row>
        <row r="50">
          <cell r="A50" t="str">
            <v>林已煊</v>
          </cell>
          <cell r="B50" t="str">
            <v>302024315021</v>
          </cell>
        </row>
        <row r="51">
          <cell r="A51" t="str">
            <v>王一坤</v>
          </cell>
          <cell r="B51" t="str">
            <v>302024315022</v>
          </cell>
        </row>
        <row r="52">
          <cell r="A52" t="str">
            <v>付贤豪</v>
          </cell>
          <cell r="B52" t="str">
            <v>302024315023</v>
          </cell>
        </row>
        <row r="53">
          <cell r="A53" t="str">
            <v>沈亦悦</v>
          </cell>
          <cell r="B53" t="str">
            <v>302024315024</v>
          </cell>
        </row>
        <row r="54">
          <cell r="A54" t="str">
            <v>蔡智豪</v>
          </cell>
          <cell r="B54" t="str">
            <v>302024315025</v>
          </cell>
        </row>
        <row r="55">
          <cell r="A55" t="str">
            <v>洪跃嘉</v>
          </cell>
          <cell r="B55" t="str">
            <v>302024315026</v>
          </cell>
        </row>
        <row r="56">
          <cell r="A56" t="str">
            <v>傅琳翔</v>
          </cell>
          <cell r="B56" t="str">
            <v>302024315027</v>
          </cell>
        </row>
        <row r="57">
          <cell r="A57" t="str">
            <v>林阿涛</v>
          </cell>
          <cell r="B57" t="str">
            <v>302024315028</v>
          </cell>
        </row>
        <row r="58">
          <cell r="A58" t="str">
            <v>项敬杰</v>
          </cell>
          <cell r="B58" t="str">
            <v>302024315029</v>
          </cell>
        </row>
        <row r="59">
          <cell r="A59" t="str">
            <v>刘铭朗</v>
          </cell>
          <cell r="B59" t="str">
            <v>302024315030</v>
          </cell>
        </row>
        <row r="60">
          <cell r="A60" t="str">
            <v>张镭轩</v>
          </cell>
          <cell r="B60" t="str">
            <v>302024315031</v>
          </cell>
        </row>
        <row r="61">
          <cell r="A61" t="str">
            <v>陈子康</v>
          </cell>
          <cell r="B61" t="str">
            <v>302024315032</v>
          </cell>
        </row>
        <row r="62">
          <cell r="A62" t="str">
            <v>李佳玲</v>
          </cell>
          <cell r="B62" t="str">
            <v>302024315033</v>
          </cell>
        </row>
        <row r="63">
          <cell r="A63" t="str">
            <v>徐川闵</v>
          </cell>
          <cell r="B63" t="str">
            <v>302024315035</v>
          </cell>
        </row>
        <row r="64">
          <cell r="A64" t="str">
            <v>胡安鈞</v>
          </cell>
          <cell r="B64" t="str">
            <v>302024315037</v>
          </cell>
        </row>
        <row r="65">
          <cell r="A65" t="str">
            <v>陈昶逍</v>
          </cell>
          <cell r="B65" t="str">
            <v>302024315038</v>
          </cell>
        </row>
        <row r="66">
          <cell r="A66" t="str">
            <v>吴家辉</v>
          </cell>
          <cell r="B66" t="str">
            <v>302024315039</v>
          </cell>
        </row>
        <row r="67">
          <cell r="A67" t="str">
            <v>余静兰</v>
          </cell>
          <cell r="B67" t="str">
            <v>302024315040</v>
          </cell>
        </row>
        <row r="68">
          <cell r="A68" t="str">
            <v>林雨铖</v>
          </cell>
          <cell r="B68" t="str">
            <v>302024315041</v>
          </cell>
        </row>
        <row r="69">
          <cell r="A69" t="str">
            <v>陈煌</v>
          </cell>
          <cell r="B69" t="str">
            <v>302024315042</v>
          </cell>
        </row>
        <row r="70">
          <cell r="A70" t="str">
            <v>王佳浩</v>
          </cell>
          <cell r="B70" t="str">
            <v>302024315043</v>
          </cell>
        </row>
        <row r="71">
          <cell r="A71" t="str">
            <v>陈荣辉</v>
          </cell>
          <cell r="B71" t="str">
            <v>302024315044</v>
          </cell>
        </row>
        <row r="72">
          <cell r="A72" t="str">
            <v>冯誉文</v>
          </cell>
          <cell r="B72" t="str">
            <v>302024315045</v>
          </cell>
        </row>
        <row r="73">
          <cell r="A73" t="str">
            <v>王君溢</v>
          </cell>
          <cell r="B73" t="str">
            <v>302024315046</v>
          </cell>
        </row>
        <row r="74">
          <cell r="A74" t="str">
            <v>杨子谊</v>
          </cell>
          <cell r="B74" t="str">
            <v>302024315047</v>
          </cell>
        </row>
        <row r="75">
          <cell r="A75" t="str">
            <v>丁敬轩</v>
          </cell>
          <cell r="B75" t="str">
            <v>302024315048</v>
          </cell>
        </row>
        <row r="76">
          <cell r="A76" t="str">
            <v>陈虹霖</v>
          </cell>
          <cell r="B76" t="str">
            <v>302024315049</v>
          </cell>
        </row>
        <row r="77">
          <cell r="A77" t="str">
            <v>丁志杰</v>
          </cell>
          <cell r="B77" t="str">
            <v>302024315050</v>
          </cell>
        </row>
        <row r="78">
          <cell r="A78" t="str">
            <v>沈恋宸</v>
          </cell>
          <cell r="B78" t="str">
            <v>302024315051</v>
          </cell>
        </row>
        <row r="79">
          <cell r="A79" t="str">
            <v>邵达</v>
          </cell>
          <cell r="B79" t="str">
            <v>302024315052</v>
          </cell>
        </row>
        <row r="80">
          <cell r="A80" t="str">
            <v>严嘉文</v>
          </cell>
          <cell r="B80" t="str">
            <v>302024315053</v>
          </cell>
        </row>
        <row r="81">
          <cell r="A81" t="str">
            <v>赵君贤</v>
          </cell>
          <cell r="B81" t="str">
            <v>302024315054</v>
          </cell>
        </row>
        <row r="82">
          <cell r="A82" t="str">
            <v>安星</v>
          </cell>
          <cell r="B82" t="str">
            <v>302024315055</v>
          </cell>
        </row>
        <row r="83">
          <cell r="A83" t="str">
            <v>陈孳栋</v>
          </cell>
          <cell r="B83" t="str">
            <v>302024315056</v>
          </cell>
        </row>
        <row r="84">
          <cell r="A84" t="str">
            <v>安达</v>
          </cell>
          <cell r="B84" t="str">
            <v>302024315057</v>
          </cell>
        </row>
        <row r="85">
          <cell r="A85" t="str">
            <v>任祖帆</v>
          </cell>
          <cell r="B85" t="str">
            <v>302024315058</v>
          </cell>
        </row>
        <row r="86">
          <cell r="A86" t="str">
            <v>李坊毅</v>
          </cell>
          <cell r="B86" t="str">
            <v>302024315059</v>
          </cell>
        </row>
        <row r="87">
          <cell r="A87" t="str">
            <v>刘彤</v>
          </cell>
          <cell r="B87" t="str">
            <v>302024315060</v>
          </cell>
        </row>
        <row r="88">
          <cell r="A88" t="str">
            <v>孔佳琪</v>
          </cell>
          <cell r="B88" t="str">
            <v>302024315061</v>
          </cell>
        </row>
        <row r="89">
          <cell r="A89" t="str">
            <v>张艺萱</v>
          </cell>
          <cell r="B89" t="str">
            <v>302024315062</v>
          </cell>
        </row>
        <row r="90">
          <cell r="A90" t="str">
            <v>俞佩婧</v>
          </cell>
          <cell r="B90" t="str">
            <v>302024315063</v>
          </cell>
        </row>
        <row r="91">
          <cell r="A91" t="str">
            <v>竺珂儿</v>
          </cell>
          <cell r="B91" t="str">
            <v>302024315064</v>
          </cell>
        </row>
        <row r="92">
          <cell r="A92" t="str">
            <v>蒋安然</v>
          </cell>
          <cell r="B92" t="str">
            <v>302024315065</v>
          </cell>
        </row>
        <row r="93">
          <cell r="A93" t="str">
            <v>孙弘竹</v>
          </cell>
          <cell r="B93" t="str">
            <v>302024315066</v>
          </cell>
        </row>
        <row r="94">
          <cell r="A94" t="str">
            <v>朱圣博</v>
          </cell>
          <cell r="B94" t="str">
            <v>302024315067</v>
          </cell>
        </row>
        <row r="95">
          <cell r="A95" t="str">
            <v>蔡宇航</v>
          </cell>
          <cell r="B95" t="str">
            <v>302024315068</v>
          </cell>
        </row>
        <row r="96">
          <cell r="A96" t="str">
            <v>李晨泽</v>
          </cell>
          <cell r="B96" t="str">
            <v>302024315069</v>
          </cell>
        </row>
        <row r="97">
          <cell r="A97" t="str">
            <v>毛翊帆</v>
          </cell>
          <cell r="B97" t="str">
            <v>302024315070</v>
          </cell>
        </row>
        <row r="98">
          <cell r="A98" t="str">
            <v>杨镓添</v>
          </cell>
          <cell r="B98" t="str">
            <v>302024315071</v>
          </cell>
        </row>
        <row r="99">
          <cell r="A99" t="str">
            <v>平川</v>
          </cell>
          <cell r="B99" t="str">
            <v>302024315072</v>
          </cell>
        </row>
        <row r="100">
          <cell r="A100" t="str">
            <v>黄奕铭</v>
          </cell>
          <cell r="B100" t="str">
            <v>302024315073</v>
          </cell>
        </row>
        <row r="101">
          <cell r="A101" t="str">
            <v>俞嘉辉</v>
          </cell>
          <cell r="B101" t="str">
            <v>302024315074</v>
          </cell>
        </row>
        <row r="102">
          <cell r="A102" t="str">
            <v>李晨</v>
          </cell>
          <cell r="B102" t="str">
            <v>302024315075</v>
          </cell>
        </row>
        <row r="103">
          <cell r="A103" t="str">
            <v>徐伟豪</v>
          </cell>
          <cell r="B103" t="str">
            <v>302024315076</v>
          </cell>
        </row>
        <row r="104">
          <cell r="A104" t="str">
            <v>徐笑炜</v>
          </cell>
          <cell r="B104" t="str">
            <v>302024315077</v>
          </cell>
        </row>
        <row r="105">
          <cell r="A105" t="str">
            <v>刘翀</v>
          </cell>
          <cell r="B105" t="str">
            <v>302024315078</v>
          </cell>
        </row>
        <row r="106">
          <cell r="A106" t="str">
            <v>程煜泽</v>
          </cell>
          <cell r="B106" t="str">
            <v>302024315079</v>
          </cell>
        </row>
        <row r="107">
          <cell r="A107" t="str">
            <v>徐珅涛</v>
          </cell>
          <cell r="B107" t="str">
            <v>302024315080</v>
          </cell>
        </row>
        <row r="108">
          <cell r="A108" t="str">
            <v>洪俊杰</v>
          </cell>
          <cell r="B108" t="str">
            <v>302024315081</v>
          </cell>
        </row>
        <row r="109">
          <cell r="A109" t="str">
            <v>郑毅涛</v>
          </cell>
          <cell r="B109" t="str">
            <v>302024315082</v>
          </cell>
        </row>
        <row r="110">
          <cell r="A110" t="str">
            <v>孙燕春</v>
          </cell>
          <cell r="B110" t="str">
            <v>302024315083</v>
          </cell>
        </row>
        <row r="111">
          <cell r="A111" t="str">
            <v>韩俊恒</v>
          </cell>
          <cell r="B111" t="str">
            <v>302024315084</v>
          </cell>
        </row>
        <row r="112">
          <cell r="A112" t="str">
            <v>郑俞帆</v>
          </cell>
          <cell r="B112" t="str">
            <v>302024315085</v>
          </cell>
        </row>
        <row r="113">
          <cell r="A113" t="str">
            <v>郑建宇</v>
          </cell>
          <cell r="B113" t="str">
            <v>302024315086</v>
          </cell>
        </row>
        <row r="114">
          <cell r="A114" t="str">
            <v>单琪盛</v>
          </cell>
          <cell r="B114" t="str">
            <v>302024315087</v>
          </cell>
        </row>
        <row r="115">
          <cell r="A115" t="str">
            <v>蔡伟祥</v>
          </cell>
          <cell r="B115" t="str">
            <v>302024315088</v>
          </cell>
        </row>
        <row r="116">
          <cell r="A116" t="str">
            <v>郑策</v>
          </cell>
          <cell r="B116" t="str">
            <v>302024315089</v>
          </cell>
        </row>
        <row r="117">
          <cell r="A117" t="str">
            <v>周灿</v>
          </cell>
          <cell r="B117" t="str">
            <v>302024315090</v>
          </cell>
        </row>
        <row r="118">
          <cell r="A118" t="str">
            <v>金文哲</v>
          </cell>
          <cell r="B118" t="str">
            <v>302024315091</v>
          </cell>
        </row>
        <row r="119">
          <cell r="A119" t="str">
            <v>梅凌辉</v>
          </cell>
          <cell r="B119" t="str">
            <v>302024315092</v>
          </cell>
        </row>
        <row r="120">
          <cell r="A120" t="str">
            <v>盛瑜锴</v>
          </cell>
          <cell r="B120" t="str">
            <v>302024315093</v>
          </cell>
        </row>
        <row r="121">
          <cell r="A121" t="str">
            <v>蒋徐杰</v>
          </cell>
          <cell r="B121" t="str">
            <v>302024315094</v>
          </cell>
        </row>
        <row r="122">
          <cell r="A122" t="str">
            <v>应宜家</v>
          </cell>
          <cell r="B122" t="str">
            <v>302024315095</v>
          </cell>
        </row>
        <row r="123">
          <cell r="A123" t="str">
            <v>陈逸轩</v>
          </cell>
          <cell r="B123" t="str">
            <v>302024315096</v>
          </cell>
        </row>
        <row r="124">
          <cell r="A124" t="str">
            <v>方淳熠</v>
          </cell>
          <cell r="B124" t="str">
            <v>302024315097</v>
          </cell>
        </row>
        <row r="125">
          <cell r="A125" t="str">
            <v>叶新炎</v>
          </cell>
          <cell r="B125" t="str">
            <v>302024315099</v>
          </cell>
        </row>
        <row r="126">
          <cell r="A126" t="str">
            <v>毛思瑜</v>
          </cell>
          <cell r="B126" t="str">
            <v>302024315100</v>
          </cell>
        </row>
        <row r="127">
          <cell r="A127" t="str">
            <v>李诗絮</v>
          </cell>
          <cell r="B127" t="str">
            <v>302024315101</v>
          </cell>
        </row>
        <row r="128">
          <cell r="A128" t="str">
            <v>张贝妮</v>
          </cell>
          <cell r="B128" t="str">
            <v>302024315102</v>
          </cell>
        </row>
        <row r="129">
          <cell r="A129" t="str">
            <v>陈郭宜</v>
          </cell>
          <cell r="B129" t="str">
            <v>302024315103</v>
          </cell>
        </row>
        <row r="130">
          <cell r="A130" t="str">
            <v>杜诗梦</v>
          </cell>
          <cell r="B130" t="str">
            <v>302024315104</v>
          </cell>
        </row>
        <row r="131">
          <cell r="A131" t="str">
            <v>金奕阳</v>
          </cell>
          <cell r="B131" t="str">
            <v>302024315105</v>
          </cell>
        </row>
        <row r="132">
          <cell r="A132" t="str">
            <v>刘依畅</v>
          </cell>
          <cell r="B132" t="str">
            <v>302024315106</v>
          </cell>
        </row>
        <row r="133">
          <cell r="A133" t="str">
            <v>林淑婷</v>
          </cell>
          <cell r="B133" t="str">
            <v>302024315107</v>
          </cell>
        </row>
        <row r="134">
          <cell r="A134" t="str">
            <v>王忆晗</v>
          </cell>
          <cell r="B134" t="str">
            <v>302024315108</v>
          </cell>
        </row>
        <row r="135">
          <cell r="A135" t="str">
            <v>李昊正</v>
          </cell>
          <cell r="B135" t="str">
            <v>302024315109</v>
          </cell>
        </row>
        <row r="136">
          <cell r="A136" t="str">
            <v>刘一唱</v>
          </cell>
          <cell r="B136" t="str">
            <v>302024315110</v>
          </cell>
        </row>
        <row r="137">
          <cell r="A137" t="str">
            <v>朱乘辉</v>
          </cell>
          <cell r="B137" t="str">
            <v>302024315111</v>
          </cell>
        </row>
        <row r="138">
          <cell r="A138" t="str">
            <v>蒋琪</v>
          </cell>
          <cell r="B138" t="str">
            <v>302024315112</v>
          </cell>
        </row>
        <row r="139">
          <cell r="A139" t="str">
            <v>赵宣翔</v>
          </cell>
          <cell r="B139" t="str">
            <v>302024315113</v>
          </cell>
        </row>
        <row r="140">
          <cell r="A140" t="str">
            <v>包泽锐</v>
          </cell>
          <cell r="B140" t="str">
            <v>302024315114</v>
          </cell>
        </row>
        <row r="141">
          <cell r="A141" t="str">
            <v>王嘉毅</v>
          </cell>
          <cell r="B141" t="str">
            <v>302024315115</v>
          </cell>
        </row>
        <row r="142">
          <cell r="A142" t="str">
            <v>周田浩</v>
          </cell>
          <cell r="B142" t="str">
            <v>302024315116</v>
          </cell>
        </row>
        <row r="143">
          <cell r="A143" t="str">
            <v>聂海洋</v>
          </cell>
          <cell r="B143" t="str">
            <v>302024315117</v>
          </cell>
        </row>
        <row r="144">
          <cell r="A144" t="str">
            <v>严齐政</v>
          </cell>
          <cell r="B144" t="str">
            <v>302024315118</v>
          </cell>
        </row>
        <row r="145">
          <cell r="A145" t="str">
            <v>高焱</v>
          </cell>
          <cell r="B145" t="str">
            <v>302024315119</v>
          </cell>
        </row>
        <row r="146">
          <cell r="A146" t="str">
            <v>王周喆</v>
          </cell>
          <cell r="B146" t="str">
            <v>302024315120</v>
          </cell>
        </row>
        <row r="147">
          <cell r="A147" t="str">
            <v>华祖鼎</v>
          </cell>
          <cell r="B147" t="str">
            <v>302024315121</v>
          </cell>
        </row>
        <row r="148">
          <cell r="A148" t="str">
            <v>朱航</v>
          </cell>
          <cell r="B148" t="str">
            <v>302024315122</v>
          </cell>
        </row>
        <row r="149">
          <cell r="A149" t="str">
            <v>项浩程</v>
          </cell>
          <cell r="B149" t="str">
            <v>302024315123</v>
          </cell>
        </row>
        <row r="150">
          <cell r="A150" t="str">
            <v>虞佳</v>
          </cell>
          <cell r="B150" t="str">
            <v>302024315124</v>
          </cell>
        </row>
        <row r="151">
          <cell r="A151" t="str">
            <v>唐舒伦</v>
          </cell>
          <cell r="B151" t="str">
            <v>302024315125</v>
          </cell>
        </row>
        <row r="152">
          <cell r="A152" t="str">
            <v>张昊</v>
          </cell>
          <cell r="B152" t="str">
            <v>302024315126</v>
          </cell>
        </row>
        <row r="153">
          <cell r="A153" t="str">
            <v>曹亦柔</v>
          </cell>
          <cell r="B153" t="str">
            <v>302024315127</v>
          </cell>
        </row>
        <row r="154">
          <cell r="A154" t="str">
            <v>陆思彤</v>
          </cell>
          <cell r="B154" t="str">
            <v>302024315128</v>
          </cell>
        </row>
        <row r="155">
          <cell r="A155" t="str">
            <v>王昊</v>
          </cell>
          <cell r="B155" t="str">
            <v>302024315129</v>
          </cell>
        </row>
        <row r="156">
          <cell r="A156" t="str">
            <v>胡若惜</v>
          </cell>
          <cell r="B156" t="str">
            <v>302024315130</v>
          </cell>
        </row>
        <row r="157">
          <cell r="A157" t="str">
            <v>林思佟</v>
          </cell>
          <cell r="B157" t="str">
            <v>302024315131</v>
          </cell>
        </row>
        <row r="158">
          <cell r="A158" t="str">
            <v>张博文</v>
          </cell>
          <cell r="B158" t="str">
            <v>302024315132</v>
          </cell>
        </row>
        <row r="159">
          <cell r="A159" t="str">
            <v>李宇涛</v>
          </cell>
          <cell r="B159" t="str">
            <v>302024315133</v>
          </cell>
        </row>
        <row r="160">
          <cell r="A160" t="str">
            <v>牛王一鸣</v>
          </cell>
          <cell r="B160" t="str">
            <v>302024315134</v>
          </cell>
        </row>
        <row r="161">
          <cell r="A161" t="str">
            <v>洪一一</v>
          </cell>
          <cell r="B161" t="str">
            <v>302024315135</v>
          </cell>
        </row>
        <row r="162">
          <cell r="A162" t="str">
            <v>周潇捷</v>
          </cell>
          <cell r="B162" t="str">
            <v>302024315136</v>
          </cell>
        </row>
        <row r="163">
          <cell r="A163" t="str">
            <v>沈昱成</v>
          </cell>
          <cell r="B163" t="str">
            <v>302024315137</v>
          </cell>
        </row>
        <row r="164">
          <cell r="A164" t="str">
            <v>叶许乐</v>
          </cell>
          <cell r="B164" t="str">
            <v>302024315138</v>
          </cell>
        </row>
        <row r="165">
          <cell r="A165" t="str">
            <v>朱可铮</v>
          </cell>
          <cell r="B165" t="str">
            <v>302024315139</v>
          </cell>
        </row>
        <row r="166">
          <cell r="A166" t="str">
            <v>孙永恒</v>
          </cell>
          <cell r="B166" t="str">
            <v>302024315140</v>
          </cell>
        </row>
        <row r="167">
          <cell r="A167" t="str">
            <v>李嘉伟</v>
          </cell>
          <cell r="B167" t="str">
            <v>302024315141</v>
          </cell>
        </row>
        <row r="168">
          <cell r="A168" t="str">
            <v>陈宇飞</v>
          </cell>
          <cell r="B168" t="str">
            <v>302024315142</v>
          </cell>
        </row>
        <row r="169">
          <cell r="A169" t="str">
            <v>王杨涵</v>
          </cell>
          <cell r="B169" t="str">
            <v>302024315143</v>
          </cell>
        </row>
        <row r="170">
          <cell r="A170" t="str">
            <v>易永正</v>
          </cell>
          <cell r="B170" t="str">
            <v>302024315144</v>
          </cell>
        </row>
        <row r="171">
          <cell r="A171" t="str">
            <v>谢锦浩</v>
          </cell>
          <cell r="B171" t="str">
            <v>302024315145</v>
          </cell>
        </row>
        <row r="172">
          <cell r="A172" t="str">
            <v>徐祚志</v>
          </cell>
          <cell r="B172" t="str">
            <v>302024315146</v>
          </cell>
        </row>
        <row r="173">
          <cell r="A173" t="str">
            <v>张月豪</v>
          </cell>
          <cell r="B173" t="str">
            <v>302024315147</v>
          </cell>
        </row>
        <row r="174">
          <cell r="A174" t="str">
            <v>李成鹏</v>
          </cell>
          <cell r="B174" t="str">
            <v>302024315148</v>
          </cell>
        </row>
        <row r="175">
          <cell r="A175" t="str">
            <v>蒋辰翔</v>
          </cell>
          <cell r="B175" t="str">
            <v>302024315149</v>
          </cell>
        </row>
        <row r="176">
          <cell r="A176" t="str">
            <v>王耋</v>
          </cell>
          <cell r="B176" t="str">
            <v>302024315150</v>
          </cell>
        </row>
        <row r="177">
          <cell r="A177" t="str">
            <v>罗悦宁</v>
          </cell>
          <cell r="B177" t="str">
            <v>302024315151</v>
          </cell>
        </row>
        <row r="178">
          <cell r="A178" t="str">
            <v>王嘉仪</v>
          </cell>
          <cell r="B178" t="str">
            <v>302024315152</v>
          </cell>
        </row>
        <row r="179">
          <cell r="A179" t="str">
            <v>金灿灿</v>
          </cell>
          <cell r="B179" t="str">
            <v>302024315153</v>
          </cell>
        </row>
        <row r="180">
          <cell r="A180" t="str">
            <v>王沁怡</v>
          </cell>
          <cell r="B180" t="str">
            <v>302024315154</v>
          </cell>
        </row>
        <row r="181">
          <cell r="A181" t="str">
            <v>黄诗甜</v>
          </cell>
          <cell r="B181" t="str">
            <v>302024315155</v>
          </cell>
        </row>
        <row r="182">
          <cell r="A182" t="str">
            <v>胡晶慧</v>
          </cell>
          <cell r="B182" t="str">
            <v>302024315156</v>
          </cell>
        </row>
        <row r="183">
          <cell r="A183" t="str">
            <v>杜琪玥</v>
          </cell>
          <cell r="B183" t="str">
            <v>302024315157</v>
          </cell>
        </row>
        <row r="184">
          <cell r="A184" t="str">
            <v>郑君君</v>
          </cell>
          <cell r="B184" t="str">
            <v>302024315158</v>
          </cell>
        </row>
        <row r="185">
          <cell r="A185" t="str">
            <v>王沁扬</v>
          </cell>
          <cell r="B185" t="str">
            <v>302024315159</v>
          </cell>
        </row>
        <row r="186">
          <cell r="A186" t="str">
            <v>王泫凯</v>
          </cell>
          <cell r="B186" t="str">
            <v>302024315160</v>
          </cell>
        </row>
        <row r="187">
          <cell r="A187" t="str">
            <v>葛浚杭</v>
          </cell>
          <cell r="B187" t="str">
            <v>302024315161</v>
          </cell>
        </row>
        <row r="188">
          <cell r="A188" t="str">
            <v>丁钰豪</v>
          </cell>
          <cell r="B188" t="str">
            <v>302024315162</v>
          </cell>
        </row>
        <row r="189">
          <cell r="A189" t="str">
            <v>潘柯豪</v>
          </cell>
          <cell r="B189" t="str">
            <v>302024315163</v>
          </cell>
        </row>
        <row r="190">
          <cell r="A190" t="str">
            <v>徐靖洪</v>
          </cell>
          <cell r="B190" t="str">
            <v>302024315164</v>
          </cell>
        </row>
        <row r="191">
          <cell r="A191" t="str">
            <v>童彦衡</v>
          </cell>
          <cell r="B191" t="str">
            <v>302024315165</v>
          </cell>
        </row>
        <row r="192">
          <cell r="A192" t="str">
            <v>应昊轩</v>
          </cell>
          <cell r="B192" t="str">
            <v>302024315166</v>
          </cell>
        </row>
        <row r="193">
          <cell r="A193" t="str">
            <v>李思宇</v>
          </cell>
          <cell r="B193" t="str">
            <v>302024315167</v>
          </cell>
        </row>
        <row r="194">
          <cell r="A194" t="str">
            <v>王潇</v>
          </cell>
          <cell r="B194" t="str">
            <v>302024315168</v>
          </cell>
        </row>
        <row r="195">
          <cell r="A195" t="str">
            <v>余德声</v>
          </cell>
          <cell r="B195" t="str">
            <v>302024315169</v>
          </cell>
        </row>
        <row r="196">
          <cell r="A196" t="str">
            <v>徐宇滔</v>
          </cell>
          <cell r="B196" t="str">
            <v>302024315170</v>
          </cell>
        </row>
        <row r="197">
          <cell r="A197" t="str">
            <v>郑淘瑜</v>
          </cell>
          <cell r="B197" t="str">
            <v>302024315171</v>
          </cell>
        </row>
        <row r="198">
          <cell r="A198" t="str">
            <v>邱鑫超</v>
          </cell>
          <cell r="B198" t="str">
            <v>302024315172</v>
          </cell>
        </row>
        <row r="199">
          <cell r="A199" t="str">
            <v>徐铭伟</v>
          </cell>
          <cell r="B199" t="str">
            <v>302024315173</v>
          </cell>
        </row>
        <row r="200">
          <cell r="A200" t="str">
            <v>刘宏硕</v>
          </cell>
          <cell r="B200" t="str">
            <v>302024315174</v>
          </cell>
        </row>
        <row r="201">
          <cell r="A201" t="str">
            <v>陈泽</v>
          </cell>
          <cell r="B201" t="str">
            <v>302024315175</v>
          </cell>
        </row>
        <row r="202">
          <cell r="A202" t="str">
            <v>吴向晖</v>
          </cell>
          <cell r="B202" t="str">
            <v>302024315176</v>
          </cell>
        </row>
        <row r="203">
          <cell r="A203" t="str">
            <v>陈奕翰</v>
          </cell>
          <cell r="B203" t="str">
            <v>302024315177</v>
          </cell>
        </row>
        <row r="204">
          <cell r="A204" t="str">
            <v>胡子豪</v>
          </cell>
          <cell r="B204" t="str">
            <v>302024315178</v>
          </cell>
        </row>
        <row r="205">
          <cell r="A205" t="str">
            <v>王铀游</v>
          </cell>
          <cell r="B205" t="str">
            <v>302024315179</v>
          </cell>
        </row>
        <row r="206">
          <cell r="A206" t="str">
            <v>刘金豪</v>
          </cell>
          <cell r="B206" t="str">
            <v>302024315180</v>
          </cell>
        </row>
        <row r="207">
          <cell r="A207" t="str">
            <v>李宏菁</v>
          </cell>
          <cell r="B207" t="str">
            <v>302024315181</v>
          </cell>
        </row>
        <row r="208">
          <cell r="A208" t="str">
            <v>许依琳</v>
          </cell>
          <cell r="B208" t="str">
            <v>302024315182</v>
          </cell>
        </row>
        <row r="209">
          <cell r="A209" t="str">
            <v>陈苡歆</v>
          </cell>
          <cell r="B209" t="str">
            <v>302024315183</v>
          </cell>
        </row>
        <row r="210">
          <cell r="A210" t="str">
            <v>张楚翊</v>
          </cell>
          <cell r="B210" t="str">
            <v>302024315184</v>
          </cell>
        </row>
        <row r="211">
          <cell r="A211" t="str">
            <v>吴璇</v>
          </cell>
          <cell r="B211" t="str">
            <v>302024315185</v>
          </cell>
        </row>
        <row r="212">
          <cell r="A212" t="str">
            <v>陈卓</v>
          </cell>
          <cell r="B212" t="str">
            <v>302024315186</v>
          </cell>
        </row>
        <row r="213">
          <cell r="A213" t="str">
            <v>叶启航</v>
          </cell>
          <cell r="B213" t="str">
            <v>302024315187</v>
          </cell>
        </row>
        <row r="214">
          <cell r="A214" t="str">
            <v>汪晨昊</v>
          </cell>
          <cell r="B214" t="str">
            <v>302024315188</v>
          </cell>
        </row>
        <row r="215">
          <cell r="A215" t="str">
            <v>陈景源</v>
          </cell>
          <cell r="B215" t="str">
            <v>302024315189</v>
          </cell>
        </row>
        <row r="216">
          <cell r="A216" t="str">
            <v>章洋铭</v>
          </cell>
          <cell r="B216" t="str">
            <v>302024315190</v>
          </cell>
        </row>
        <row r="217">
          <cell r="A217" t="str">
            <v>林宣翰</v>
          </cell>
          <cell r="B217" t="str">
            <v>302024315191</v>
          </cell>
        </row>
        <row r="218">
          <cell r="A218" t="str">
            <v>伍绍东</v>
          </cell>
          <cell r="B218" t="str">
            <v>302024315192</v>
          </cell>
        </row>
        <row r="219">
          <cell r="A219" t="str">
            <v>王佳天</v>
          </cell>
          <cell r="B219" t="str">
            <v>302024315193</v>
          </cell>
        </row>
        <row r="220">
          <cell r="A220" t="str">
            <v>何承锡</v>
          </cell>
          <cell r="B220" t="str">
            <v>302024315194</v>
          </cell>
        </row>
        <row r="221">
          <cell r="A221" t="str">
            <v>楼泽阳</v>
          </cell>
          <cell r="B221" t="str">
            <v>302024315195</v>
          </cell>
        </row>
        <row r="222">
          <cell r="A222" t="str">
            <v>许小乐</v>
          </cell>
          <cell r="B222" t="str">
            <v>302024315196</v>
          </cell>
        </row>
        <row r="223">
          <cell r="A223" t="str">
            <v>林罗帆</v>
          </cell>
          <cell r="B223" t="str">
            <v>302024315197</v>
          </cell>
        </row>
        <row r="224">
          <cell r="A224" t="str">
            <v>杨怀杰</v>
          </cell>
          <cell r="B224" t="str">
            <v>302024315198</v>
          </cell>
        </row>
        <row r="225">
          <cell r="A225" t="str">
            <v>蔡语瞳</v>
          </cell>
          <cell r="B225" t="str">
            <v>302024315199</v>
          </cell>
        </row>
        <row r="226">
          <cell r="A226" t="str">
            <v>屈灵灵</v>
          </cell>
          <cell r="B226" t="str">
            <v>302024315200</v>
          </cell>
        </row>
        <row r="227">
          <cell r="A227" t="str">
            <v>俞若昔</v>
          </cell>
          <cell r="B227" t="str">
            <v>302024315201</v>
          </cell>
        </row>
        <row r="228">
          <cell r="A228" t="str">
            <v>毛杰</v>
          </cell>
          <cell r="B228" t="str">
            <v>302024315202</v>
          </cell>
        </row>
        <row r="229">
          <cell r="A229" t="str">
            <v>郑佳乐</v>
          </cell>
          <cell r="B229" t="str">
            <v>302024315203</v>
          </cell>
        </row>
        <row r="230">
          <cell r="A230" t="str">
            <v>王尔澄</v>
          </cell>
          <cell r="B230" t="str">
            <v>302024315204</v>
          </cell>
        </row>
        <row r="231">
          <cell r="A231" t="str">
            <v>林心成</v>
          </cell>
          <cell r="B231" t="str">
            <v>302024315205</v>
          </cell>
        </row>
        <row r="232">
          <cell r="A232" t="str">
            <v>叶宇轩</v>
          </cell>
          <cell r="B232" t="str">
            <v>302024315206</v>
          </cell>
        </row>
        <row r="233">
          <cell r="A233" t="str">
            <v>王旌好</v>
          </cell>
          <cell r="B233" t="str">
            <v>302024315207</v>
          </cell>
        </row>
        <row r="234">
          <cell r="A234" t="str">
            <v>周熠涛</v>
          </cell>
          <cell r="B234" t="str">
            <v>302024315208</v>
          </cell>
        </row>
        <row r="235">
          <cell r="A235" t="str">
            <v>傅健</v>
          </cell>
          <cell r="B235" t="str">
            <v>302024315209</v>
          </cell>
        </row>
        <row r="236">
          <cell r="A236" t="str">
            <v>吕明杰</v>
          </cell>
          <cell r="B236" t="str">
            <v>302024315210</v>
          </cell>
        </row>
        <row r="237">
          <cell r="A237" t="str">
            <v>何晟豪</v>
          </cell>
          <cell r="B237" t="str">
            <v>302024315211</v>
          </cell>
        </row>
        <row r="238">
          <cell r="A238" t="str">
            <v>裘立涵</v>
          </cell>
          <cell r="B238" t="str">
            <v>302024315212</v>
          </cell>
        </row>
        <row r="239">
          <cell r="A239" t="str">
            <v>陈鹏</v>
          </cell>
          <cell r="B239" t="str">
            <v>302024315213</v>
          </cell>
        </row>
        <row r="240">
          <cell r="A240" t="str">
            <v>陈欣怡</v>
          </cell>
          <cell r="B240" t="str">
            <v>302024315214</v>
          </cell>
        </row>
        <row r="241">
          <cell r="A241" t="str">
            <v>严琳淑</v>
          </cell>
          <cell r="B241" t="str">
            <v>302024315215</v>
          </cell>
        </row>
        <row r="242">
          <cell r="A242" t="str">
            <v>侯健敏</v>
          </cell>
          <cell r="B242" t="str">
            <v>302024315216</v>
          </cell>
        </row>
        <row r="243">
          <cell r="A243" t="str">
            <v>黄子瑜</v>
          </cell>
          <cell r="B243" t="str">
            <v>302024315217</v>
          </cell>
        </row>
        <row r="244">
          <cell r="A244" t="str">
            <v>傅安瑞</v>
          </cell>
          <cell r="B244" t="str">
            <v>302024315218</v>
          </cell>
        </row>
        <row r="245">
          <cell r="A245" t="str">
            <v>徐晧翔</v>
          </cell>
          <cell r="B245" t="str">
            <v>302024315219</v>
          </cell>
        </row>
        <row r="246">
          <cell r="A246" t="str">
            <v>袁侦轩</v>
          </cell>
          <cell r="B246" t="str">
            <v>302024315220</v>
          </cell>
        </row>
        <row r="247">
          <cell r="A247" t="str">
            <v>郁浩翔</v>
          </cell>
          <cell r="B247" t="str">
            <v>302024315221</v>
          </cell>
        </row>
        <row r="248">
          <cell r="A248" t="str">
            <v>张欣蕊</v>
          </cell>
          <cell r="B248" t="str">
            <v>302024315222</v>
          </cell>
        </row>
        <row r="249">
          <cell r="A249" t="str">
            <v>虞淏凯</v>
          </cell>
          <cell r="B249" t="str">
            <v>302024315223</v>
          </cell>
        </row>
        <row r="250">
          <cell r="A250" t="str">
            <v>俞佳毅</v>
          </cell>
          <cell r="B250" t="str">
            <v>302024315224</v>
          </cell>
        </row>
        <row r="251">
          <cell r="A251" t="str">
            <v>陈宇博</v>
          </cell>
          <cell r="B251" t="str">
            <v>302024315225</v>
          </cell>
        </row>
        <row r="252">
          <cell r="A252" t="str">
            <v>陈星宇</v>
          </cell>
          <cell r="B252" t="str">
            <v>302024315226</v>
          </cell>
        </row>
        <row r="253">
          <cell r="A253" t="str">
            <v>叶亿雯</v>
          </cell>
          <cell r="B253" t="str">
            <v>302024315227</v>
          </cell>
        </row>
        <row r="254">
          <cell r="A254" t="str">
            <v>陈耀阳</v>
          </cell>
          <cell r="B254" t="str">
            <v>302024315228</v>
          </cell>
        </row>
        <row r="255">
          <cell r="A255" t="str">
            <v>金嘉诚</v>
          </cell>
          <cell r="B255" t="str">
            <v>302024315229</v>
          </cell>
        </row>
        <row r="256">
          <cell r="A256" t="str">
            <v>陆倪倪</v>
          </cell>
          <cell r="B256" t="str">
            <v>302024315230</v>
          </cell>
        </row>
        <row r="257">
          <cell r="A257" t="str">
            <v>葛宇晨</v>
          </cell>
          <cell r="B257" t="str">
            <v>302024315231</v>
          </cell>
        </row>
        <row r="258">
          <cell r="A258" t="str">
            <v>施可馨</v>
          </cell>
          <cell r="B258" t="str">
            <v>302024315232</v>
          </cell>
        </row>
        <row r="259">
          <cell r="A259" t="str">
            <v>裘烨</v>
          </cell>
          <cell r="B259" t="str">
            <v>302024315233</v>
          </cell>
        </row>
        <row r="260">
          <cell r="A260" t="str">
            <v>胡耘可</v>
          </cell>
          <cell r="B260" t="str">
            <v>302024315234</v>
          </cell>
        </row>
        <row r="261">
          <cell r="A261" t="str">
            <v>郑柯意</v>
          </cell>
          <cell r="B261" t="str">
            <v>302024315235</v>
          </cell>
        </row>
        <row r="262">
          <cell r="A262" t="str">
            <v>唐弈馨</v>
          </cell>
          <cell r="B262" t="str">
            <v>302024315236</v>
          </cell>
        </row>
        <row r="263">
          <cell r="A263" t="str">
            <v>付博昀</v>
          </cell>
          <cell r="B263" t="str">
            <v>302024315237</v>
          </cell>
        </row>
        <row r="264">
          <cell r="A264" t="str">
            <v>吴方圆</v>
          </cell>
          <cell r="B264" t="str">
            <v>302024315238</v>
          </cell>
        </row>
        <row r="265">
          <cell r="A265" t="str">
            <v>朱嘉进</v>
          </cell>
          <cell r="B265" t="str">
            <v>302024315239</v>
          </cell>
        </row>
        <row r="266">
          <cell r="A266" t="str">
            <v>张哲宇</v>
          </cell>
          <cell r="B266" t="str">
            <v>302024315240</v>
          </cell>
        </row>
        <row r="267">
          <cell r="A267" t="str">
            <v>朱轩毅</v>
          </cell>
          <cell r="B267" t="str">
            <v>302024315241</v>
          </cell>
        </row>
        <row r="268">
          <cell r="A268" t="str">
            <v>胡子渊</v>
          </cell>
          <cell r="B268" t="str">
            <v>302024315242</v>
          </cell>
        </row>
        <row r="269">
          <cell r="A269" t="str">
            <v>周意昊</v>
          </cell>
          <cell r="B269" t="str">
            <v>302024315243</v>
          </cell>
        </row>
        <row r="270">
          <cell r="A270" t="str">
            <v>陈海阳</v>
          </cell>
          <cell r="B270" t="str">
            <v>302024315244</v>
          </cell>
        </row>
        <row r="271">
          <cell r="A271" t="str">
            <v>黄晨谦</v>
          </cell>
          <cell r="B271" t="str">
            <v>302024315245</v>
          </cell>
        </row>
        <row r="272">
          <cell r="A272" t="str">
            <v>王展鹏</v>
          </cell>
          <cell r="B272" t="str">
            <v>302024315246</v>
          </cell>
        </row>
        <row r="273">
          <cell r="A273" t="str">
            <v>陈轩政</v>
          </cell>
          <cell r="B273" t="str">
            <v>302024315247</v>
          </cell>
        </row>
        <row r="274">
          <cell r="A274" t="str">
            <v>陈嘉晟</v>
          </cell>
          <cell r="B274" t="str">
            <v>302024315248</v>
          </cell>
        </row>
        <row r="275">
          <cell r="A275" t="str">
            <v>楼恒毅</v>
          </cell>
          <cell r="B275" t="str">
            <v>302024315249</v>
          </cell>
        </row>
        <row r="276">
          <cell r="A276" t="str">
            <v>何友华</v>
          </cell>
          <cell r="B276" t="str">
            <v>302024315250</v>
          </cell>
        </row>
        <row r="277">
          <cell r="A277" t="str">
            <v>徐凡烨</v>
          </cell>
          <cell r="B277" t="str">
            <v>302024315251</v>
          </cell>
        </row>
        <row r="278">
          <cell r="A278" t="str">
            <v>朱宏亮</v>
          </cell>
          <cell r="B278" t="str">
            <v>302024315252</v>
          </cell>
        </row>
        <row r="279">
          <cell r="A279" t="str">
            <v>姜凯乐</v>
          </cell>
          <cell r="B279" t="str">
            <v>302024315253</v>
          </cell>
        </row>
        <row r="280">
          <cell r="A280" t="str">
            <v>周思源</v>
          </cell>
          <cell r="B280" t="str">
            <v>302024315254</v>
          </cell>
        </row>
        <row r="281">
          <cell r="A281" t="str">
            <v>周轩逸</v>
          </cell>
          <cell r="B281" t="str">
            <v>302024315255</v>
          </cell>
        </row>
        <row r="282">
          <cell r="A282" t="str">
            <v>邵康翔</v>
          </cell>
          <cell r="B282" t="str">
            <v>302024315256</v>
          </cell>
        </row>
        <row r="283">
          <cell r="A283" t="str">
            <v>蔡岳燎</v>
          </cell>
          <cell r="B283" t="str">
            <v>302024315257</v>
          </cell>
        </row>
        <row r="284">
          <cell r="A284" t="str">
            <v>黄辰昕</v>
          </cell>
          <cell r="B284" t="str">
            <v>302024315258</v>
          </cell>
        </row>
        <row r="285">
          <cell r="A285" t="str">
            <v>张涵</v>
          </cell>
          <cell r="B285" t="str">
            <v>302024315259</v>
          </cell>
        </row>
        <row r="286">
          <cell r="A286" t="str">
            <v>曹孟琛</v>
          </cell>
          <cell r="B286" t="str">
            <v>302024315260</v>
          </cell>
        </row>
        <row r="287">
          <cell r="A287" t="str">
            <v>邢宇飞</v>
          </cell>
          <cell r="B287" t="str">
            <v>302024315261</v>
          </cell>
        </row>
        <row r="288">
          <cell r="A288" t="str">
            <v>王家祺</v>
          </cell>
          <cell r="B288" t="str">
            <v>302024315262</v>
          </cell>
        </row>
        <row r="289">
          <cell r="A289" t="str">
            <v>张钰婧</v>
          </cell>
          <cell r="B289" t="str">
            <v>302024315263</v>
          </cell>
        </row>
        <row r="290">
          <cell r="A290" t="str">
            <v>黎熙瑶</v>
          </cell>
          <cell r="B290" t="str">
            <v>302024315264</v>
          </cell>
        </row>
        <row r="291">
          <cell r="A291" t="str">
            <v>周懿</v>
          </cell>
          <cell r="B291" t="str">
            <v>302024315265</v>
          </cell>
        </row>
        <row r="292">
          <cell r="A292" t="str">
            <v>梁智仁</v>
          </cell>
          <cell r="B292" t="str">
            <v>302024315267</v>
          </cell>
        </row>
        <row r="293">
          <cell r="A293" t="str">
            <v>陈天雨</v>
          </cell>
          <cell r="B293" t="str">
            <v>302024315268</v>
          </cell>
        </row>
        <row r="294">
          <cell r="A294" t="str">
            <v>柴行健</v>
          </cell>
          <cell r="B294" t="str">
            <v>302024315269</v>
          </cell>
        </row>
        <row r="295">
          <cell r="A295" t="str">
            <v>马海</v>
          </cell>
          <cell r="B295" t="str">
            <v>302024315270</v>
          </cell>
        </row>
        <row r="296">
          <cell r="A296" t="str">
            <v>方小月</v>
          </cell>
          <cell r="B296" t="str">
            <v>302024315271</v>
          </cell>
        </row>
        <row r="297">
          <cell r="A297" t="str">
            <v>刘凯</v>
          </cell>
          <cell r="B297" t="str">
            <v>302024315272</v>
          </cell>
        </row>
        <row r="298">
          <cell r="A298" t="str">
            <v>严大佑</v>
          </cell>
          <cell r="B298" t="str">
            <v>302024315273</v>
          </cell>
        </row>
        <row r="299">
          <cell r="A299" t="str">
            <v>曹怡蓉</v>
          </cell>
          <cell r="B299" t="str">
            <v>302024315274</v>
          </cell>
        </row>
        <row r="300">
          <cell r="A300" t="str">
            <v>张俊伟</v>
          </cell>
          <cell r="B300" t="str">
            <v>302024315275</v>
          </cell>
        </row>
        <row r="301">
          <cell r="A301" t="str">
            <v>吕乐园</v>
          </cell>
          <cell r="B301" t="str">
            <v>302024315276</v>
          </cell>
        </row>
        <row r="302">
          <cell r="A302" t="str">
            <v>杨杰</v>
          </cell>
          <cell r="B302" t="str">
            <v>302024315277</v>
          </cell>
        </row>
        <row r="303">
          <cell r="A303" t="str">
            <v>周可超</v>
          </cell>
          <cell r="B303" t="str">
            <v>302024315278</v>
          </cell>
        </row>
        <row r="304">
          <cell r="A304" t="str">
            <v>付金涛</v>
          </cell>
          <cell r="B304" t="str">
            <v>302024315279</v>
          </cell>
        </row>
        <row r="305">
          <cell r="A305" t="str">
            <v>昌禹希</v>
          </cell>
          <cell r="B305" t="str">
            <v>302024315280</v>
          </cell>
        </row>
        <row r="306">
          <cell r="A306" t="str">
            <v>喻晓亮</v>
          </cell>
          <cell r="B306" t="str">
            <v>302024315282</v>
          </cell>
        </row>
        <row r="307">
          <cell r="A307" t="str">
            <v>彭眈吟</v>
          </cell>
          <cell r="B307" t="str">
            <v>302024315283</v>
          </cell>
        </row>
        <row r="308">
          <cell r="A308" t="str">
            <v>李昱晨</v>
          </cell>
          <cell r="B308" t="str">
            <v>302024315284</v>
          </cell>
        </row>
        <row r="309">
          <cell r="A309" t="str">
            <v>李明泽</v>
          </cell>
          <cell r="B309" t="str">
            <v>302024315285</v>
          </cell>
        </row>
        <row r="310">
          <cell r="A310" t="str">
            <v>李方泽</v>
          </cell>
          <cell r="B310" t="str">
            <v>302024315286</v>
          </cell>
        </row>
        <row r="311">
          <cell r="A311" t="str">
            <v>杨湿如</v>
          </cell>
          <cell r="B311" t="str">
            <v>302024315287</v>
          </cell>
        </row>
        <row r="312">
          <cell r="A312" t="str">
            <v>曲潇徉</v>
          </cell>
          <cell r="B312" t="str">
            <v>302024315288</v>
          </cell>
        </row>
        <row r="313">
          <cell r="A313" t="str">
            <v>屈子蕙</v>
          </cell>
          <cell r="B313" t="str">
            <v>302024315289</v>
          </cell>
        </row>
        <row r="314">
          <cell r="A314" t="str">
            <v>秦培翔</v>
          </cell>
          <cell r="B314" t="str">
            <v>302024315290</v>
          </cell>
        </row>
        <row r="315">
          <cell r="A315" t="str">
            <v>黄彬斐</v>
          </cell>
          <cell r="B315" t="str">
            <v>302024315291</v>
          </cell>
        </row>
        <row r="316">
          <cell r="A316" t="str">
            <v>马一然</v>
          </cell>
          <cell r="B316" t="str">
            <v>302024315292</v>
          </cell>
        </row>
        <row r="317">
          <cell r="A317" t="str">
            <v>雷珂</v>
          </cell>
          <cell r="B317" t="str">
            <v>302024315293</v>
          </cell>
        </row>
        <row r="318">
          <cell r="A318" t="str">
            <v>李雅琪</v>
          </cell>
          <cell r="B318" t="str">
            <v>302024315294</v>
          </cell>
        </row>
        <row r="319">
          <cell r="A319" t="str">
            <v>王家乐</v>
          </cell>
          <cell r="B319" t="str">
            <v>302024315295</v>
          </cell>
        </row>
        <row r="320">
          <cell r="A320" t="str">
            <v>周琳</v>
          </cell>
          <cell r="B320" t="str">
            <v>302024315296</v>
          </cell>
        </row>
        <row r="321">
          <cell r="A321" t="str">
            <v>毛佳俊</v>
          </cell>
          <cell r="B321" t="str">
            <v>302024315297</v>
          </cell>
        </row>
        <row r="322">
          <cell r="A322" t="str">
            <v>童颢程</v>
          </cell>
          <cell r="B322" t="str">
            <v>302024315298</v>
          </cell>
        </row>
        <row r="323">
          <cell r="A323" t="str">
            <v>龚子恒</v>
          </cell>
          <cell r="B323" t="str">
            <v>302024315299</v>
          </cell>
        </row>
        <row r="324">
          <cell r="A324" t="str">
            <v>陶然</v>
          </cell>
          <cell r="B324" t="str">
            <v>302024315301</v>
          </cell>
        </row>
        <row r="325">
          <cell r="A325" t="str">
            <v>李佳璐</v>
          </cell>
          <cell r="B325" t="str">
            <v>302024315302</v>
          </cell>
        </row>
        <row r="326">
          <cell r="A326" t="str">
            <v>蒋盛彬</v>
          </cell>
          <cell r="B326" t="str">
            <v>302024315303</v>
          </cell>
        </row>
        <row r="327">
          <cell r="A327" t="str">
            <v>张峻浩</v>
          </cell>
          <cell r="B327" t="str">
            <v>302024315304</v>
          </cell>
        </row>
        <row r="328">
          <cell r="A328" t="str">
            <v>王宇涵</v>
          </cell>
          <cell r="B328" t="str">
            <v>302024315305</v>
          </cell>
        </row>
        <row r="329">
          <cell r="A329" t="str">
            <v>陈皓然</v>
          </cell>
          <cell r="B329" t="str">
            <v>302024315306</v>
          </cell>
        </row>
        <row r="330">
          <cell r="A330" t="str">
            <v>曾灿</v>
          </cell>
          <cell r="B330" t="str">
            <v>302024315307</v>
          </cell>
        </row>
        <row r="331">
          <cell r="A331" t="str">
            <v>徐紫萱</v>
          </cell>
          <cell r="B331" t="str">
            <v>302024315308</v>
          </cell>
        </row>
        <row r="332">
          <cell r="A332" t="str">
            <v>陈思州</v>
          </cell>
          <cell r="B332" t="str">
            <v>302024315309</v>
          </cell>
        </row>
        <row r="333">
          <cell r="A333" t="str">
            <v>张佳航</v>
          </cell>
          <cell r="B333" t="str">
            <v>302024315310</v>
          </cell>
        </row>
        <row r="334">
          <cell r="A334" t="str">
            <v>欧飞煌</v>
          </cell>
          <cell r="B334" t="str">
            <v>302024315311</v>
          </cell>
        </row>
        <row r="335">
          <cell r="A335" t="str">
            <v>张万乐</v>
          </cell>
          <cell r="B335" t="str">
            <v>302024315312</v>
          </cell>
        </row>
        <row r="336">
          <cell r="A336" t="str">
            <v>任心怡</v>
          </cell>
          <cell r="B336" t="str">
            <v>302024315313</v>
          </cell>
        </row>
        <row r="337">
          <cell r="A337" t="str">
            <v>刘天航</v>
          </cell>
          <cell r="B337" t="str">
            <v>302024315314</v>
          </cell>
        </row>
        <row r="338">
          <cell r="A338" t="str">
            <v>唐超</v>
          </cell>
          <cell r="B338" t="str">
            <v>302024315315</v>
          </cell>
        </row>
        <row r="339">
          <cell r="A339" t="str">
            <v>黄超贵</v>
          </cell>
          <cell r="B339" t="str">
            <v>302024315316</v>
          </cell>
        </row>
        <row r="340">
          <cell r="A340" t="str">
            <v>王茗仟</v>
          </cell>
          <cell r="B340" t="str">
            <v>302024315318</v>
          </cell>
        </row>
        <row r="341">
          <cell r="A341" t="str">
            <v>赵怡然</v>
          </cell>
          <cell r="B341" t="str">
            <v>302024315319</v>
          </cell>
        </row>
        <row r="342">
          <cell r="A342" t="str">
            <v>梁皓宇</v>
          </cell>
          <cell r="B342" t="str">
            <v>302024315320</v>
          </cell>
        </row>
        <row r="343">
          <cell r="A343" t="str">
            <v>张继琛</v>
          </cell>
          <cell r="B343" t="str">
            <v>302024315321</v>
          </cell>
        </row>
        <row r="344">
          <cell r="A344" t="str">
            <v>薛克胜</v>
          </cell>
          <cell r="B344" t="str">
            <v>302024315322</v>
          </cell>
        </row>
        <row r="345">
          <cell r="A345" t="str">
            <v>王钰涵</v>
          </cell>
          <cell r="B345" t="str">
            <v>302024315323</v>
          </cell>
        </row>
        <row r="346">
          <cell r="A346" t="str">
            <v>刘佳伟</v>
          </cell>
          <cell r="B346" t="str">
            <v>302024315324</v>
          </cell>
        </row>
        <row r="347">
          <cell r="A347" t="str">
            <v>文佳宜</v>
          </cell>
          <cell r="B347" t="str">
            <v>302024315325</v>
          </cell>
        </row>
        <row r="348">
          <cell r="A348" t="str">
            <v>毛歆烨</v>
          </cell>
          <cell r="B348" t="str">
            <v>302024315326</v>
          </cell>
        </row>
        <row r="349">
          <cell r="A349" t="str">
            <v>李高阳</v>
          </cell>
          <cell r="B349" t="str">
            <v>302024315327</v>
          </cell>
        </row>
        <row r="350">
          <cell r="A350" t="str">
            <v>吴依鸣</v>
          </cell>
          <cell r="B350" t="str">
            <v>302024315328</v>
          </cell>
        </row>
        <row r="351">
          <cell r="A351" t="str">
            <v>章子炎</v>
          </cell>
          <cell r="B351" t="str">
            <v>302024315329</v>
          </cell>
        </row>
        <row r="352">
          <cell r="A352" t="str">
            <v>孙艳妮</v>
          </cell>
          <cell r="B352" t="str">
            <v>302024315330</v>
          </cell>
        </row>
        <row r="353">
          <cell r="A353" t="str">
            <v>李晨雨</v>
          </cell>
          <cell r="B353" t="str">
            <v>302024315331</v>
          </cell>
        </row>
        <row r="354">
          <cell r="A354" t="str">
            <v>冯亚丽</v>
          </cell>
          <cell r="B354" t="str">
            <v>302024315332</v>
          </cell>
        </row>
        <row r="355">
          <cell r="A355" t="str">
            <v>尹泽焱</v>
          </cell>
          <cell r="B355" t="str">
            <v>302024315333</v>
          </cell>
        </row>
        <row r="356">
          <cell r="A356" t="str">
            <v>傅怀葛</v>
          </cell>
          <cell r="B356" t="str">
            <v>302024315334</v>
          </cell>
        </row>
        <row r="357">
          <cell r="A357" t="str">
            <v>韩磊</v>
          </cell>
          <cell r="B357" t="str">
            <v>302024315335</v>
          </cell>
        </row>
        <row r="358">
          <cell r="A358" t="str">
            <v>王美戈</v>
          </cell>
          <cell r="B358" t="str">
            <v>302024315336</v>
          </cell>
        </row>
        <row r="359">
          <cell r="A359" t="str">
            <v>杨孟伟</v>
          </cell>
          <cell r="B359" t="str">
            <v>302024315337</v>
          </cell>
        </row>
        <row r="360">
          <cell r="A360" t="str">
            <v>李佳乐</v>
          </cell>
          <cell r="B360" t="str">
            <v>302024315338</v>
          </cell>
        </row>
        <row r="361">
          <cell r="A361" t="str">
            <v>刘宇</v>
          </cell>
          <cell r="B361" t="str">
            <v>302024315339</v>
          </cell>
        </row>
        <row r="362">
          <cell r="A362" t="str">
            <v>徐鸣韬</v>
          </cell>
          <cell r="B362" t="str">
            <v>302024315340</v>
          </cell>
        </row>
        <row r="363">
          <cell r="A363" t="str">
            <v>邓汪涵</v>
          </cell>
          <cell r="B363" t="str">
            <v>302024315341</v>
          </cell>
        </row>
        <row r="364">
          <cell r="A364" t="str">
            <v>冯达</v>
          </cell>
          <cell r="B364" t="str">
            <v>302024315342</v>
          </cell>
        </row>
        <row r="365">
          <cell r="A365" t="str">
            <v>吴杰</v>
          </cell>
          <cell r="B365" t="str">
            <v>302024315343</v>
          </cell>
        </row>
        <row r="366">
          <cell r="A366" t="str">
            <v>李雪</v>
          </cell>
          <cell r="B366" t="str">
            <v>302024315344</v>
          </cell>
        </row>
        <row r="367">
          <cell r="A367" t="str">
            <v>杨翼逍</v>
          </cell>
          <cell r="B367" t="str">
            <v>302024315345</v>
          </cell>
        </row>
        <row r="368">
          <cell r="A368" t="str">
            <v>马晟杰</v>
          </cell>
          <cell r="B368" t="str">
            <v>302024315347</v>
          </cell>
        </row>
        <row r="369">
          <cell r="A369" t="str">
            <v>李书旺</v>
          </cell>
          <cell r="B369" t="str">
            <v>302024315348</v>
          </cell>
        </row>
        <row r="370">
          <cell r="A370" t="str">
            <v>胥晋</v>
          </cell>
          <cell r="B370" t="str">
            <v>302024315349</v>
          </cell>
        </row>
        <row r="371">
          <cell r="A371" t="str">
            <v>潘炤佑</v>
          </cell>
          <cell r="B371" t="str">
            <v>302024315350</v>
          </cell>
        </row>
        <row r="372">
          <cell r="A372" t="str">
            <v>尹廉平</v>
          </cell>
          <cell r="B372" t="str">
            <v>302024315351</v>
          </cell>
        </row>
        <row r="373">
          <cell r="A373" t="str">
            <v>陈盈兵</v>
          </cell>
          <cell r="B373" t="str">
            <v>302024315352</v>
          </cell>
        </row>
        <row r="374">
          <cell r="A374" t="str">
            <v>张宇城</v>
          </cell>
          <cell r="B374" t="str">
            <v>302024315353</v>
          </cell>
        </row>
        <row r="375">
          <cell r="A375" t="str">
            <v>张诗甜</v>
          </cell>
          <cell r="B375" t="str">
            <v>302024315354</v>
          </cell>
        </row>
        <row r="376">
          <cell r="A376" t="str">
            <v>王双燕</v>
          </cell>
          <cell r="B376" t="str">
            <v>302024315355</v>
          </cell>
        </row>
        <row r="377">
          <cell r="A377" t="str">
            <v>晏林艳</v>
          </cell>
          <cell r="B377" t="str">
            <v>302024315356</v>
          </cell>
        </row>
        <row r="378">
          <cell r="A378" t="str">
            <v>高旺</v>
          </cell>
          <cell r="B378" t="str">
            <v>302024315357</v>
          </cell>
        </row>
        <row r="379">
          <cell r="A379" t="str">
            <v>张露</v>
          </cell>
          <cell r="B379" t="str">
            <v>302024315358</v>
          </cell>
        </row>
        <row r="380">
          <cell r="A380" t="str">
            <v>欧丹丹</v>
          </cell>
          <cell r="B380" t="str">
            <v>302024315359</v>
          </cell>
        </row>
        <row r="381">
          <cell r="A381" t="str">
            <v>彭昱铭</v>
          </cell>
          <cell r="B381" t="str">
            <v>302024315360</v>
          </cell>
        </row>
        <row r="382">
          <cell r="A382" t="str">
            <v>段皓天</v>
          </cell>
          <cell r="B382" t="str">
            <v>302024315361</v>
          </cell>
        </row>
        <row r="383">
          <cell r="A383" t="str">
            <v>朱家骏</v>
          </cell>
          <cell r="B383" t="str">
            <v>302024315362</v>
          </cell>
        </row>
        <row r="384">
          <cell r="A384" t="str">
            <v>木金翔</v>
          </cell>
          <cell r="B384" t="str">
            <v>302024315363</v>
          </cell>
        </row>
        <row r="385">
          <cell r="A385" t="str">
            <v>陈艺</v>
          </cell>
          <cell r="B385" t="str">
            <v>302024315364</v>
          </cell>
        </row>
        <row r="386">
          <cell r="A386" t="str">
            <v>龙健康</v>
          </cell>
          <cell r="B386" t="str">
            <v>302024315365</v>
          </cell>
        </row>
        <row r="387">
          <cell r="A387" t="str">
            <v>陈韬丞</v>
          </cell>
          <cell r="B387" t="str">
            <v>302024315366</v>
          </cell>
        </row>
        <row r="388">
          <cell r="A388" t="str">
            <v>邓珍妮</v>
          </cell>
          <cell r="B388" t="str">
            <v>302024315367</v>
          </cell>
        </row>
        <row r="389">
          <cell r="A389" t="str">
            <v>太瑞康</v>
          </cell>
          <cell r="B389" t="str">
            <v>302024315368</v>
          </cell>
        </row>
        <row r="390">
          <cell r="A390" t="str">
            <v>曾宏骏</v>
          </cell>
          <cell r="B390" t="str">
            <v>302024315369</v>
          </cell>
        </row>
        <row r="391">
          <cell r="A391" t="str">
            <v>邓嘉乐</v>
          </cell>
          <cell r="B391" t="str">
            <v>302024315370</v>
          </cell>
        </row>
        <row r="392">
          <cell r="A392" t="str">
            <v>王搏</v>
          </cell>
          <cell r="B392" t="str">
            <v>302024315371</v>
          </cell>
        </row>
        <row r="393">
          <cell r="A393" t="str">
            <v>容广聪</v>
          </cell>
          <cell r="B393" t="str">
            <v>302024315372</v>
          </cell>
        </row>
        <row r="394">
          <cell r="A394" t="str">
            <v>蔡立伟</v>
          </cell>
          <cell r="B394" t="str">
            <v>302024315373</v>
          </cell>
        </row>
        <row r="395">
          <cell r="A395" t="str">
            <v>黄浩</v>
          </cell>
          <cell r="B395" t="str">
            <v>302024315374</v>
          </cell>
        </row>
        <row r="396">
          <cell r="A396" t="str">
            <v>高翔</v>
          </cell>
          <cell r="B396" t="str">
            <v>302024315375</v>
          </cell>
        </row>
        <row r="397">
          <cell r="A397" t="str">
            <v>阎昱灵</v>
          </cell>
          <cell r="B397" t="str">
            <v>302024315376</v>
          </cell>
        </row>
        <row r="398">
          <cell r="A398" t="str">
            <v>郭谨志</v>
          </cell>
          <cell r="B398" t="str">
            <v>302024315377</v>
          </cell>
        </row>
        <row r="399">
          <cell r="A399" t="str">
            <v>张思琪</v>
          </cell>
          <cell r="B399" t="str">
            <v>302024315378</v>
          </cell>
        </row>
        <row r="400">
          <cell r="A400" t="str">
            <v>韩欣悦</v>
          </cell>
          <cell r="B400" t="str">
            <v>302024315379</v>
          </cell>
        </row>
        <row r="401">
          <cell r="A401" t="str">
            <v>邱逵晟</v>
          </cell>
          <cell r="B401" t="str">
            <v>302024315380</v>
          </cell>
        </row>
        <row r="402">
          <cell r="A402" t="str">
            <v>付小逸</v>
          </cell>
          <cell r="B402" t="str">
            <v>302024315381</v>
          </cell>
        </row>
        <row r="403">
          <cell r="A403" t="str">
            <v>林振荣</v>
          </cell>
          <cell r="B403" t="str">
            <v>302024315382</v>
          </cell>
        </row>
        <row r="404">
          <cell r="A404" t="str">
            <v>蔡景惠</v>
          </cell>
          <cell r="B404" t="str">
            <v>302024315383</v>
          </cell>
        </row>
        <row r="405">
          <cell r="A405" t="str">
            <v>白嘉晨</v>
          </cell>
          <cell r="B405" t="str">
            <v>302024315384</v>
          </cell>
        </row>
        <row r="406">
          <cell r="A406" t="str">
            <v>林文豪</v>
          </cell>
          <cell r="B406" t="str">
            <v>302024315385</v>
          </cell>
        </row>
        <row r="407">
          <cell r="A407" t="str">
            <v>林子颜</v>
          </cell>
          <cell r="B407" t="str">
            <v>302024315386</v>
          </cell>
        </row>
        <row r="408">
          <cell r="A408" t="str">
            <v>陈雨轩</v>
          </cell>
          <cell r="B408" t="str">
            <v>302024315387</v>
          </cell>
        </row>
        <row r="409">
          <cell r="A409" t="str">
            <v>陈锦涵</v>
          </cell>
          <cell r="B409" t="str">
            <v>302024315388</v>
          </cell>
        </row>
        <row r="410">
          <cell r="A410" t="str">
            <v>李浩东</v>
          </cell>
          <cell r="B410" t="str">
            <v>302024315389</v>
          </cell>
        </row>
        <row r="411">
          <cell r="A411" t="str">
            <v>王觉</v>
          </cell>
          <cell r="B411" t="str">
            <v>302024315390</v>
          </cell>
        </row>
        <row r="412">
          <cell r="A412" t="str">
            <v>卢鑫</v>
          </cell>
          <cell r="B412" t="str">
            <v>302024315391</v>
          </cell>
        </row>
        <row r="413">
          <cell r="A413" t="str">
            <v>谢艳蓉</v>
          </cell>
          <cell r="B413" t="str">
            <v>302024315392</v>
          </cell>
        </row>
        <row r="414">
          <cell r="A414" t="str">
            <v>赵方舟</v>
          </cell>
          <cell r="B414" t="str">
            <v>302024315393</v>
          </cell>
        </row>
        <row r="415">
          <cell r="A415" t="str">
            <v>裴文博</v>
          </cell>
          <cell r="B415" t="str">
            <v>302024315394</v>
          </cell>
        </row>
        <row r="416">
          <cell r="A416" t="str">
            <v>刘科杰</v>
          </cell>
          <cell r="B416" t="str">
            <v>302024315395</v>
          </cell>
        </row>
        <row r="417">
          <cell r="A417" t="str">
            <v>杨非凡</v>
          </cell>
          <cell r="B417" t="str">
            <v>302024315396</v>
          </cell>
        </row>
        <row r="418">
          <cell r="A418" t="str">
            <v>郭钰炜</v>
          </cell>
          <cell r="B418" t="str">
            <v>302024315397</v>
          </cell>
        </row>
        <row r="419">
          <cell r="A419" t="str">
            <v>王佳乐</v>
          </cell>
          <cell r="B419" t="str">
            <v>302024315398</v>
          </cell>
        </row>
        <row r="420">
          <cell r="A420" t="str">
            <v>孙国伦</v>
          </cell>
          <cell r="B420" t="str">
            <v>302024315399</v>
          </cell>
        </row>
        <row r="421">
          <cell r="A421" t="str">
            <v>苏馨怡</v>
          </cell>
          <cell r="B421" t="str">
            <v>302024315400</v>
          </cell>
        </row>
        <row r="422">
          <cell r="A422" t="str">
            <v>董泽华</v>
          </cell>
          <cell r="B422" t="str">
            <v>302024315402</v>
          </cell>
        </row>
        <row r="423">
          <cell r="A423" t="str">
            <v>付馨愉</v>
          </cell>
          <cell r="B423" t="str">
            <v>302024315403</v>
          </cell>
        </row>
        <row r="424">
          <cell r="A424" t="str">
            <v>宫圆</v>
          </cell>
          <cell r="B424" t="str">
            <v>302024315404</v>
          </cell>
        </row>
        <row r="425">
          <cell r="A425" t="str">
            <v>浦嘉星</v>
          </cell>
          <cell r="B425" t="str">
            <v>302024334001</v>
          </cell>
        </row>
        <row r="426">
          <cell r="A426" t="str">
            <v>丁天宇</v>
          </cell>
          <cell r="B426" t="str">
            <v>302024334002</v>
          </cell>
        </row>
        <row r="427">
          <cell r="A427" t="str">
            <v>叶柯著</v>
          </cell>
          <cell r="B427" t="str">
            <v>302024334003</v>
          </cell>
        </row>
        <row r="428">
          <cell r="A428" t="str">
            <v>孙浩景</v>
          </cell>
          <cell r="B428" t="str">
            <v>302024334004</v>
          </cell>
        </row>
        <row r="429">
          <cell r="A429" t="str">
            <v>齐帆</v>
          </cell>
          <cell r="B429" t="str">
            <v>302024334005</v>
          </cell>
        </row>
        <row r="430">
          <cell r="A430" t="str">
            <v>余卓</v>
          </cell>
          <cell r="B430" t="str">
            <v>302024334006</v>
          </cell>
        </row>
        <row r="431">
          <cell r="A431" t="str">
            <v>杨承鑫</v>
          </cell>
          <cell r="B431" t="str">
            <v>302024334007</v>
          </cell>
        </row>
        <row r="432">
          <cell r="A432" t="str">
            <v>罗水文</v>
          </cell>
          <cell r="B432" t="str">
            <v>302024334008</v>
          </cell>
        </row>
        <row r="433">
          <cell r="A433" t="str">
            <v>陆逸轩</v>
          </cell>
          <cell r="B433" t="str">
            <v>302024334009</v>
          </cell>
        </row>
        <row r="434">
          <cell r="A434" t="str">
            <v>章航渝</v>
          </cell>
          <cell r="B434" t="str">
            <v>302024334010</v>
          </cell>
        </row>
        <row r="435">
          <cell r="A435" t="str">
            <v>周延霖</v>
          </cell>
          <cell r="B435" t="str">
            <v>302024334011</v>
          </cell>
        </row>
        <row r="436">
          <cell r="A436" t="str">
            <v>林天垚</v>
          </cell>
          <cell r="B436" t="str">
            <v>302024334012</v>
          </cell>
        </row>
        <row r="437">
          <cell r="A437" t="str">
            <v>蔡昕阳</v>
          </cell>
          <cell r="B437" t="str">
            <v>302024334013</v>
          </cell>
        </row>
        <row r="438">
          <cell r="A438" t="str">
            <v>沈俊辰</v>
          </cell>
          <cell r="B438" t="str">
            <v>302024334014</v>
          </cell>
        </row>
        <row r="439">
          <cell r="A439" t="str">
            <v>袁浩文</v>
          </cell>
          <cell r="B439" t="str">
            <v>302024334015</v>
          </cell>
        </row>
        <row r="440">
          <cell r="A440" t="str">
            <v>杨恩凯</v>
          </cell>
          <cell r="B440" t="str">
            <v>302024334016</v>
          </cell>
        </row>
        <row r="441">
          <cell r="A441" t="str">
            <v>陈柏烨</v>
          </cell>
          <cell r="B441" t="str">
            <v>302024334017</v>
          </cell>
        </row>
        <row r="442">
          <cell r="A442" t="str">
            <v>李祈恺</v>
          </cell>
          <cell r="B442" t="str">
            <v>302024334018</v>
          </cell>
        </row>
        <row r="443">
          <cell r="A443" t="str">
            <v>章晨阳</v>
          </cell>
          <cell r="B443" t="str">
            <v>302024334019</v>
          </cell>
        </row>
        <row r="444">
          <cell r="A444" t="str">
            <v>李妍霏</v>
          </cell>
          <cell r="B444" t="str">
            <v>302024334020</v>
          </cell>
        </row>
        <row r="445">
          <cell r="A445" t="str">
            <v>童恩超</v>
          </cell>
          <cell r="B445" t="str">
            <v>302024334021</v>
          </cell>
        </row>
        <row r="446">
          <cell r="A446" t="str">
            <v>刘宇</v>
          </cell>
          <cell r="B446" t="str">
            <v>302024334022</v>
          </cell>
        </row>
        <row r="447">
          <cell r="A447" t="str">
            <v>虞快</v>
          </cell>
          <cell r="B447" t="str">
            <v>302024334023</v>
          </cell>
        </row>
        <row r="448">
          <cell r="A448" t="str">
            <v>黄奕滔</v>
          </cell>
          <cell r="B448" t="str">
            <v>302024334024</v>
          </cell>
        </row>
        <row r="449">
          <cell r="A449" t="str">
            <v>蒋琦乐</v>
          </cell>
          <cell r="B449" t="str">
            <v>302024334025</v>
          </cell>
        </row>
        <row r="450">
          <cell r="A450" t="str">
            <v>朱博涵</v>
          </cell>
          <cell r="B450" t="str">
            <v>302024334026</v>
          </cell>
        </row>
        <row r="451">
          <cell r="A451" t="str">
            <v>任冉</v>
          </cell>
          <cell r="B451" t="str">
            <v>302024334027</v>
          </cell>
        </row>
        <row r="452">
          <cell r="A452" t="str">
            <v>王冰思</v>
          </cell>
          <cell r="B452" t="str">
            <v>302024334028</v>
          </cell>
        </row>
        <row r="453">
          <cell r="A453" t="str">
            <v>谭逸哲</v>
          </cell>
          <cell r="B453" t="str">
            <v>302024334029</v>
          </cell>
        </row>
        <row r="454">
          <cell r="A454" t="str">
            <v>陈楚豪</v>
          </cell>
          <cell r="B454" t="str">
            <v>302024334030</v>
          </cell>
        </row>
        <row r="455">
          <cell r="A455" t="str">
            <v>黄炆曦</v>
          </cell>
          <cell r="B455" t="str">
            <v>302024334031</v>
          </cell>
        </row>
        <row r="456">
          <cell r="A456" t="str">
            <v>梁家鸣</v>
          </cell>
          <cell r="B456" t="str">
            <v>302024334032</v>
          </cell>
        </row>
        <row r="457">
          <cell r="A457" t="str">
            <v>林韦丞</v>
          </cell>
          <cell r="B457" t="str">
            <v>302024334033</v>
          </cell>
        </row>
        <row r="458">
          <cell r="A458" t="str">
            <v>彭佳波</v>
          </cell>
          <cell r="B458" t="str">
            <v>302024334034</v>
          </cell>
        </row>
        <row r="459">
          <cell r="A459" t="str">
            <v>凌云子</v>
          </cell>
          <cell r="B459" t="str">
            <v>302024334035</v>
          </cell>
        </row>
        <row r="460">
          <cell r="A460" t="str">
            <v>王汉青</v>
          </cell>
          <cell r="B460" t="str">
            <v>302024334036</v>
          </cell>
        </row>
        <row r="461">
          <cell r="A461" t="str">
            <v>周楷涵</v>
          </cell>
          <cell r="B461" t="str">
            <v>302024334037</v>
          </cell>
        </row>
        <row r="462">
          <cell r="A462" t="str">
            <v>胡智淳</v>
          </cell>
          <cell r="B462" t="str">
            <v>302024334038</v>
          </cell>
        </row>
        <row r="463">
          <cell r="A463" t="str">
            <v>方怀钦</v>
          </cell>
          <cell r="B463" t="str">
            <v>302024334039</v>
          </cell>
        </row>
        <row r="464">
          <cell r="A464" t="str">
            <v>储正</v>
          </cell>
          <cell r="B464" t="str">
            <v>302024334040</v>
          </cell>
        </row>
        <row r="465">
          <cell r="A465" t="str">
            <v>吴家伟</v>
          </cell>
          <cell r="B465" t="str">
            <v>302024334041</v>
          </cell>
        </row>
        <row r="466">
          <cell r="A466" t="str">
            <v>施沁怡</v>
          </cell>
          <cell r="B466" t="str">
            <v>302024334042</v>
          </cell>
        </row>
        <row r="467">
          <cell r="A467" t="str">
            <v>胡时昭</v>
          </cell>
          <cell r="B467" t="str">
            <v>302024334043</v>
          </cell>
        </row>
        <row r="468">
          <cell r="A468" t="str">
            <v>阮昱淳</v>
          </cell>
          <cell r="B468" t="str">
            <v>302024334044</v>
          </cell>
        </row>
        <row r="469">
          <cell r="A469" t="str">
            <v>胡文涛</v>
          </cell>
          <cell r="B469" t="str">
            <v>302024334045</v>
          </cell>
        </row>
        <row r="470">
          <cell r="A470" t="str">
            <v>何淇乐</v>
          </cell>
          <cell r="B470" t="str">
            <v>302024334046</v>
          </cell>
        </row>
        <row r="471">
          <cell r="A471" t="str">
            <v>祝雨洁</v>
          </cell>
          <cell r="B471" t="str">
            <v>302024334047</v>
          </cell>
        </row>
        <row r="472">
          <cell r="A472" t="str">
            <v>萧准</v>
          </cell>
          <cell r="B472" t="str">
            <v>302024334048</v>
          </cell>
        </row>
        <row r="473">
          <cell r="A473" t="str">
            <v>李若常</v>
          </cell>
          <cell r="B473" t="str">
            <v>302024334049</v>
          </cell>
        </row>
        <row r="474">
          <cell r="A474" t="str">
            <v>李佳琪</v>
          </cell>
          <cell r="B474" t="str">
            <v>302024334050</v>
          </cell>
        </row>
        <row r="475">
          <cell r="A475" t="str">
            <v>谈廷轩</v>
          </cell>
          <cell r="B475" t="str">
            <v>302024334051</v>
          </cell>
        </row>
        <row r="476">
          <cell r="A476" t="str">
            <v>叶子轩</v>
          </cell>
          <cell r="B476" t="str">
            <v>302024334052</v>
          </cell>
        </row>
        <row r="477">
          <cell r="A477" t="str">
            <v>陈冯天扬</v>
          </cell>
          <cell r="B477" t="str">
            <v>302024334053</v>
          </cell>
        </row>
        <row r="478">
          <cell r="A478" t="str">
            <v>叶俊廷</v>
          </cell>
          <cell r="B478" t="str">
            <v>302024334054</v>
          </cell>
        </row>
        <row r="479">
          <cell r="A479" t="str">
            <v>谢语馨</v>
          </cell>
          <cell r="B479" t="str">
            <v>302024334055</v>
          </cell>
        </row>
        <row r="480">
          <cell r="A480" t="str">
            <v>李建君</v>
          </cell>
          <cell r="B480" t="str">
            <v>302024334056</v>
          </cell>
        </row>
        <row r="481">
          <cell r="A481" t="str">
            <v>徐涵瑞</v>
          </cell>
          <cell r="B481" t="str">
            <v>302024334057</v>
          </cell>
        </row>
        <row r="482">
          <cell r="A482" t="str">
            <v>赵鹏灏</v>
          </cell>
          <cell r="B482" t="str">
            <v>302024334058</v>
          </cell>
        </row>
        <row r="483">
          <cell r="A483" t="str">
            <v>金荣添</v>
          </cell>
          <cell r="B483" t="str">
            <v>302024334059</v>
          </cell>
        </row>
        <row r="484">
          <cell r="A484" t="str">
            <v>李安逸</v>
          </cell>
          <cell r="B484" t="str">
            <v>302024334060</v>
          </cell>
        </row>
        <row r="485">
          <cell r="A485" t="str">
            <v>郭陈阳</v>
          </cell>
          <cell r="B485" t="str">
            <v>302024334061</v>
          </cell>
        </row>
        <row r="486">
          <cell r="A486" t="str">
            <v>王强</v>
          </cell>
          <cell r="B486" t="str">
            <v>302024334062</v>
          </cell>
        </row>
        <row r="487">
          <cell r="A487" t="str">
            <v>章楚豪</v>
          </cell>
          <cell r="B487" t="str">
            <v>302024334063</v>
          </cell>
        </row>
        <row r="488">
          <cell r="A488" t="str">
            <v>刘济州</v>
          </cell>
          <cell r="B488" t="str">
            <v>302024334064</v>
          </cell>
        </row>
        <row r="489">
          <cell r="A489" t="str">
            <v>谈婳</v>
          </cell>
          <cell r="B489" t="str">
            <v>302024334065</v>
          </cell>
        </row>
        <row r="490">
          <cell r="A490" t="str">
            <v>朱羽飞</v>
          </cell>
          <cell r="B490" t="str">
            <v>302024334066</v>
          </cell>
        </row>
        <row r="491">
          <cell r="A491" t="str">
            <v>裴钰宁</v>
          </cell>
          <cell r="B491" t="str">
            <v>302024334067</v>
          </cell>
        </row>
        <row r="492">
          <cell r="A492" t="str">
            <v>张思远</v>
          </cell>
          <cell r="B492" t="str">
            <v>302024334068</v>
          </cell>
        </row>
        <row r="493">
          <cell r="A493" t="str">
            <v>陈浩晗</v>
          </cell>
          <cell r="B493" t="str">
            <v>302024334069</v>
          </cell>
        </row>
        <row r="494">
          <cell r="A494" t="str">
            <v>陈思涵</v>
          </cell>
          <cell r="B494" t="str">
            <v>302024334070</v>
          </cell>
        </row>
        <row r="495">
          <cell r="A495" t="str">
            <v>苏恒</v>
          </cell>
          <cell r="B495" t="str">
            <v>302024334071</v>
          </cell>
        </row>
        <row r="496">
          <cell r="A496" t="str">
            <v>何思廷</v>
          </cell>
          <cell r="B496" t="str">
            <v>302024334072</v>
          </cell>
        </row>
        <row r="497">
          <cell r="A497" t="str">
            <v>黄思婷</v>
          </cell>
          <cell r="B497" t="str">
            <v>302024334073</v>
          </cell>
        </row>
        <row r="498">
          <cell r="A498" t="str">
            <v>刘润坤</v>
          </cell>
          <cell r="B498" t="str">
            <v>302024334074</v>
          </cell>
        </row>
        <row r="499">
          <cell r="A499" t="str">
            <v>程亚迪</v>
          </cell>
          <cell r="B499" t="str">
            <v>302024334075</v>
          </cell>
        </row>
        <row r="500">
          <cell r="A500" t="str">
            <v>刘伯亮</v>
          </cell>
          <cell r="B500" t="str">
            <v>302024334076</v>
          </cell>
        </row>
        <row r="501">
          <cell r="A501" t="str">
            <v>彭优</v>
          </cell>
          <cell r="B501" t="str">
            <v>302024334077</v>
          </cell>
        </row>
        <row r="502">
          <cell r="A502" t="str">
            <v>翁政豪</v>
          </cell>
          <cell r="B502" t="str">
            <v>302024334078</v>
          </cell>
        </row>
        <row r="503">
          <cell r="A503" t="str">
            <v>刘文豪</v>
          </cell>
          <cell r="B503" t="str">
            <v>302024334079</v>
          </cell>
        </row>
        <row r="504">
          <cell r="A504" t="str">
            <v>吕鹏敏</v>
          </cell>
          <cell r="B504" t="str">
            <v>302024334080</v>
          </cell>
        </row>
        <row r="505">
          <cell r="A505" t="str">
            <v>李彦斌</v>
          </cell>
          <cell r="B505" t="str">
            <v>302024334081</v>
          </cell>
        </row>
        <row r="506">
          <cell r="A506" t="str">
            <v>翟彦硕</v>
          </cell>
          <cell r="B506" t="str">
            <v>302024334082</v>
          </cell>
        </row>
        <row r="507">
          <cell r="A507" t="str">
            <v>陈佳宇</v>
          </cell>
          <cell r="B507" t="str">
            <v>302024334083</v>
          </cell>
        </row>
        <row r="508">
          <cell r="A508" t="str">
            <v>陈达睿</v>
          </cell>
          <cell r="B508" t="str">
            <v>302024334084</v>
          </cell>
        </row>
        <row r="509">
          <cell r="A509" t="str">
            <v>牛耀阳</v>
          </cell>
          <cell r="B509" t="str">
            <v>302024334085</v>
          </cell>
        </row>
        <row r="510">
          <cell r="A510" t="str">
            <v>刘献伟</v>
          </cell>
          <cell r="B510" t="str">
            <v>302024334086</v>
          </cell>
        </row>
        <row r="511">
          <cell r="A511" t="str">
            <v>曹乐乐</v>
          </cell>
          <cell r="B511" t="str">
            <v>302024334087</v>
          </cell>
        </row>
        <row r="512">
          <cell r="A512" t="str">
            <v>刘佳薇</v>
          </cell>
          <cell r="B512" t="str">
            <v>302024334088</v>
          </cell>
        </row>
        <row r="513">
          <cell r="A513" t="str">
            <v>陈梓诺</v>
          </cell>
          <cell r="B513" t="str">
            <v>302024334089</v>
          </cell>
        </row>
        <row r="514">
          <cell r="A514" t="str">
            <v>崔正浩</v>
          </cell>
          <cell r="B514" t="str">
            <v>302024334090</v>
          </cell>
        </row>
        <row r="515">
          <cell r="A515" t="str">
            <v>廖思哲</v>
          </cell>
          <cell r="B515" t="str">
            <v>302024334091</v>
          </cell>
        </row>
        <row r="516">
          <cell r="A516" t="str">
            <v>叶宸瑄</v>
          </cell>
          <cell r="B516" t="str">
            <v>302024334092</v>
          </cell>
        </row>
        <row r="517">
          <cell r="A517" t="str">
            <v>黄奕翔</v>
          </cell>
          <cell r="B517" t="str">
            <v>302024334093</v>
          </cell>
        </row>
        <row r="518">
          <cell r="A518" t="str">
            <v>胡俊宇</v>
          </cell>
          <cell r="B518" t="str">
            <v>302024334094</v>
          </cell>
        </row>
        <row r="519">
          <cell r="A519" t="str">
            <v>李乐涵</v>
          </cell>
          <cell r="B519" t="str">
            <v>302024334095</v>
          </cell>
        </row>
        <row r="520">
          <cell r="A520" t="str">
            <v>李诗麟</v>
          </cell>
          <cell r="B520" t="str">
            <v>302024334096</v>
          </cell>
        </row>
        <row r="521">
          <cell r="A521" t="str">
            <v>王子珩</v>
          </cell>
          <cell r="B521" t="str">
            <v>302024334097</v>
          </cell>
        </row>
        <row r="522">
          <cell r="A522" t="str">
            <v>蔡柏航</v>
          </cell>
          <cell r="B522" t="str">
            <v>302024334098</v>
          </cell>
        </row>
        <row r="523">
          <cell r="A523" t="str">
            <v>孙叔敖</v>
          </cell>
          <cell r="B523" t="str">
            <v>302024334099</v>
          </cell>
        </row>
        <row r="524">
          <cell r="A524" t="str">
            <v>李卓群</v>
          </cell>
          <cell r="B524" t="str">
            <v>302024334101</v>
          </cell>
        </row>
        <row r="525">
          <cell r="A525" t="str">
            <v>朱依宸</v>
          </cell>
          <cell r="B525" t="str">
            <v>302024562002</v>
          </cell>
        </row>
        <row r="526">
          <cell r="A526" t="str">
            <v>陈伟翔</v>
          </cell>
          <cell r="B526" t="str">
            <v>302024562004</v>
          </cell>
        </row>
        <row r="527">
          <cell r="A527" t="str">
            <v>张博文</v>
          </cell>
          <cell r="B527" t="str">
            <v>302024562007</v>
          </cell>
        </row>
        <row r="528">
          <cell r="A528" t="str">
            <v>包家鸣</v>
          </cell>
          <cell r="B528" t="str">
            <v>302024562008</v>
          </cell>
        </row>
        <row r="529">
          <cell r="A529" t="str">
            <v>张越冰</v>
          </cell>
          <cell r="B529" t="str">
            <v>302024562009</v>
          </cell>
        </row>
        <row r="530">
          <cell r="A530" t="str">
            <v>张轩瑜</v>
          </cell>
          <cell r="B530" t="str">
            <v>302024562011</v>
          </cell>
        </row>
        <row r="531">
          <cell r="A531" t="str">
            <v>钱贤奇</v>
          </cell>
          <cell r="B531" t="str">
            <v>302024562012</v>
          </cell>
        </row>
        <row r="532">
          <cell r="A532" t="str">
            <v>宗丁婷</v>
          </cell>
          <cell r="B532" t="str">
            <v>302024562013</v>
          </cell>
        </row>
        <row r="533">
          <cell r="A533" t="str">
            <v>何益民</v>
          </cell>
          <cell r="B533" t="str">
            <v>302024562016</v>
          </cell>
        </row>
        <row r="534">
          <cell r="A534" t="str">
            <v>胡依蝶</v>
          </cell>
          <cell r="B534" t="str">
            <v>302024562017</v>
          </cell>
        </row>
        <row r="535">
          <cell r="A535" t="str">
            <v>钱杭</v>
          </cell>
          <cell r="B535" t="str">
            <v>302024562018</v>
          </cell>
        </row>
        <row r="536">
          <cell r="A536" t="str">
            <v>洪永锐</v>
          </cell>
          <cell r="B536" t="str">
            <v>302024562020</v>
          </cell>
        </row>
        <row r="537">
          <cell r="A537" t="str">
            <v>马颖杰</v>
          </cell>
          <cell r="B537" t="str">
            <v>302024562023</v>
          </cell>
        </row>
        <row r="538">
          <cell r="A538" t="str">
            <v>于秀萱</v>
          </cell>
          <cell r="B538" t="str">
            <v>302024562027</v>
          </cell>
        </row>
        <row r="539">
          <cell r="A539" t="str">
            <v>张不寒</v>
          </cell>
          <cell r="B539" t="str">
            <v>302024562030</v>
          </cell>
        </row>
        <row r="540">
          <cell r="A540" t="str">
            <v>刘千寻</v>
          </cell>
          <cell r="B540" t="str">
            <v>302024562034</v>
          </cell>
        </row>
        <row r="541">
          <cell r="A541" t="str">
            <v>朵志恒</v>
          </cell>
          <cell r="B541" t="str">
            <v>302024562035</v>
          </cell>
        </row>
        <row r="542">
          <cell r="A542" t="str">
            <v>万浩杰</v>
          </cell>
          <cell r="B542" t="str">
            <v>302024562036</v>
          </cell>
        </row>
        <row r="543">
          <cell r="A543" t="str">
            <v>成浩</v>
          </cell>
          <cell r="B543" t="str">
            <v>302024562040</v>
          </cell>
        </row>
        <row r="544">
          <cell r="A544" t="str">
            <v>谌雅欢</v>
          </cell>
          <cell r="B544" t="str">
            <v>302024562041</v>
          </cell>
        </row>
        <row r="545">
          <cell r="A545" t="str">
            <v>艾卓艺</v>
          </cell>
          <cell r="B545" t="str">
            <v>302024562042</v>
          </cell>
        </row>
        <row r="546">
          <cell r="A546" t="str">
            <v>李涵博</v>
          </cell>
          <cell r="B546" t="str">
            <v>302024562044</v>
          </cell>
        </row>
        <row r="547">
          <cell r="A547" t="str">
            <v>李园园</v>
          </cell>
          <cell r="B547" t="str">
            <v>302024562047</v>
          </cell>
        </row>
        <row r="548">
          <cell r="A548" t="str">
            <v>李双恩</v>
          </cell>
          <cell r="B548" t="str">
            <v>302024562048</v>
          </cell>
        </row>
        <row r="549">
          <cell r="A549" t="str">
            <v>周奥冉</v>
          </cell>
          <cell r="B549" t="str">
            <v>302024562050</v>
          </cell>
        </row>
        <row r="550">
          <cell r="A550" t="str">
            <v>吴忠政</v>
          </cell>
          <cell r="B550" t="str">
            <v>302024562052</v>
          </cell>
        </row>
        <row r="551">
          <cell r="A551" t="str">
            <v>陈馨瑶</v>
          </cell>
          <cell r="B551" t="str">
            <v>302024562053</v>
          </cell>
        </row>
        <row r="552">
          <cell r="A552" t="str">
            <v>李思恒</v>
          </cell>
          <cell r="B552" t="str">
            <v>302024562054</v>
          </cell>
        </row>
        <row r="553">
          <cell r="A553" t="str">
            <v>肖杰霖</v>
          </cell>
          <cell r="B553" t="str">
            <v>302024562056</v>
          </cell>
        </row>
        <row r="554">
          <cell r="A554" t="str">
            <v>甫翔</v>
          </cell>
          <cell r="B554" t="str">
            <v>302024562058</v>
          </cell>
        </row>
        <row r="555">
          <cell r="A555" t="str">
            <v>曾程敏</v>
          </cell>
          <cell r="B555" t="str">
            <v>302024562059</v>
          </cell>
        </row>
        <row r="556">
          <cell r="A556" t="str">
            <v>肖庭宽</v>
          </cell>
          <cell r="B556" t="str">
            <v>302024562066</v>
          </cell>
        </row>
        <row r="557">
          <cell r="A557" t="str">
            <v>付岳军</v>
          </cell>
          <cell r="B557" t="str">
            <v>302024562069</v>
          </cell>
        </row>
        <row r="558">
          <cell r="A558" t="str">
            <v>翟婉伊</v>
          </cell>
          <cell r="B558" t="str">
            <v>302024562070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B1" t="str">
            <v>姓名</v>
          </cell>
          <cell r="C1" t="str">
            <v>学号</v>
          </cell>
        </row>
        <row r="2">
          <cell r="B2" t="str">
            <v>汪天楠</v>
          </cell>
          <cell r="C2" t="str">
            <v>202005030319</v>
          </cell>
        </row>
        <row r="3">
          <cell r="B3" t="str">
            <v>赵明瑞</v>
          </cell>
          <cell r="C3" t="str">
            <v>202005030726</v>
          </cell>
        </row>
        <row r="4">
          <cell r="B4" t="str">
            <v>李杨</v>
          </cell>
          <cell r="C4" t="str">
            <v>202103150208</v>
          </cell>
        </row>
        <row r="5">
          <cell r="B5" t="str">
            <v>连文恺</v>
          </cell>
          <cell r="C5" t="str">
            <v>202103150812</v>
          </cell>
        </row>
        <row r="6">
          <cell r="B6" t="str">
            <v>刘畅宇</v>
          </cell>
          <cell r="C6" t="str">
            <v>202103151114</v>
          </cell>
        </row>
        <row r="7">
          <cell r="B7" t="str">
            <v>贺淼</v>
          </cell>
          <cell r="C7" t="str">
            <v>202103151307</v>
          </cell>
        </row>
        <row r="8">
          <cell r="B8" t="str">
            <v>葛鹏霄</v>
          </cell>
          <cell r="C8" t="str">
            <v>202103151504</v>
          </cell>
        </row>
        <row r="9">
          <cell r="B9" t="str">
            <v>刘俊良</v>
          </cell>
          <cell r="C9" t="str">
            <v>202103340112</v>
          </cell>
        </row>
        <row r="10">
          <cell r="B10" t="str">
            <v>缪宇欢</v>
          </cell>
          <cell r="C10" t="str">
            <v>202105720416</v>
          </cell>
        </row>
        <row r="11">
          <cell r="B11" t="str">
            <v>王境冰</v>
          </cell>
          <cell r="C11" t="str">
            <v>202200300317</v>
          </cell>
        </row>
        <row r="12">
          <cell r="B12" t="str">
            <v>王宇妍</v>
          </cell>
          <cell r="C12" t="str">
            <v>202200300319</v>
          </cell>
        </row>
        <row r="13">
          <cell r="B13" t="str">
            <v>张煦然</v>
          </cell>
          <cell r="C13" t="str">
            <v>202200300426</v>
          </cell>
        </row>
        <row r="14">
          <cell r="B14" t="str">
            <v>林兴宇</v>
          </cell>
          <cell r="C14" t="str">
            <v>202200330309</v>
          </cell>
        </row>
        <row r="15">
          <cell r="B15" t="str">
            <v>张智凡</v>
          </cell>
          <cell r="C15" t="str">
            <v>202203150225</v>
          </cell>
        </row>
        <row r="16">
          <cell r="B16" t="str">
            <v>朱思雨</v>
          </cell>
          <cell r="C16" t="str">
            <v>202203150230</v>
          </cell>
        </row>
        <row r="17">
          <cell r="B17" t="str">
            <v>陈汶运</v>
          </cell>
          <cell r="C17" t="str">
            <v>202203150301</v>
          </cell>
        </row>
        <row r="18">
          <cell r="B18" t="str">
            <v>江浩</v>
          </cell>
          <cell r="C18" t="str">
            <v>202203150310</v>
          </cell>
        </row>
        <row r="19">
          <cell r="B19" t="str">
            <v>吴润松</v>
          </cell>
          <cell r="C19" t="str">
            <v>202203150318</v>
          </cell>
        </row>
        <row r="20">
          <cell r="B20" t="str">
            <v>李乐</v>
          </cell>
          <cell r="C20" t="str">
            <v>202203150408</v>
          </cell>
        </row>
        <row r="21">
          <cell r="B21" t="str">
            <v>姜哲彤</v>
          </cell>
          <cell r="C21" t="str">
            <v>202203150511</v>
          </cell>
        </row>
        <row r="22">
          <cell r="B22" t="str">
            <v>陆雨轩</v>
          </cell>
          <cell r="C22" t="str">
            <v>202203150516</v>
          </cell>
        </row>
        <row r="23">
          <cell r="B23" t="str">
            <v>夏泽霖</v>
          </cell>
          <cell r="C23" t="str">
            <v>202203150625</v>
          </cell>
        </row>
        <row r="24">
          <cell r="B24" t="str">
            <v>毛森瑜</v>
          </cell>
          <cell r="C24" t="str">
            <v>202203150715</v>
          </cell>
        </row>
        <row r="25">
          <cell r="B25" t="str">
            <v>戴于皓</v>
          </cell>
          <cell r="C25" t="str">
            <v>202203150804</v>
          </cell>
        </row>
        <row r="26">
          <cell r="B26" t="str">
            <v>陈毅为</v>
          </cell>
          <cell r="C26" t="str">
            <v>202203150904</v>
          </cell>
        </row>
        <row r="27">
          <cell r="B27" t="str">
            <v>黄天宽</v>
          </cell>
          <cell r="C27" t="str">
            <v>202203150911</v>
          </cell>
        </row>
        <row r="28">
          <cell r="B28" t="str">
            <v>林静</v>
          </cell>
          <cell r="C28" t="str">
            <v>202203150916</v>
          </cell>
        </row>
        <row r="29">
          <cell r="B29" t="str">
            <v>祝厚海</v>
          </cell>
          <cell r="C29" t="str">
            <v>202203150931</v>
          </cell>
        </row>
        <row r="30">
          <cell r="B30" t="str">
            <v>蔡志轩</v>
          </cell>
          <cell r="C30" t="str">
            <v>202203151202</v>
          </cell>
        </row>
        <row r="31">
          <cell r="B31" t="str">
            <v>常裕</v>
          </cell>
          <cell r="C31" t="str">
            <v>202203151203</v>
          </cell>
        </row>
        <row r="32">
          <cell r="B32" t="str">
            <v>赵天阳</v>
          </cell>
          <cell r="C32" t="str">
            <v>202203151227</v>
          </cell>
        </row>
        <row r="33">
          <cell r="B33" t="str">
            <v>张伟佳</v>
          </cell>
          <cell r="C33" t="str">
            <v>202203340228</v>
          </cell>
        </row>
        <row r="34">
          <cell r="B34" t="str">
            <v>李杨</v>
          </cell>
          <cell r="C34" t="str">
            <v>202203340308</v>
          </cell>
        </row>
        <row r="35">
          <cell r="B35" t="str">
            <v>蒙春琪</v>
          </cell>
          <cell r="C35" t="str">
            <v>202205031113</v>
          </cell>
        </row>
        <row r="36">
          <cell r="B36" t="str">
            <v>张敏</v>
          </cell>
          <cell r="C36" t="str">
            <v>202205120126</v>
          </cell>
        </row>
        <row r="37">
          <cell r="B37" t="str">
            <v>张鑫阳</v>
          </cell>
          <cell r="C37" t="str">
            <v>202205130128</v>
          </cell>
        </row>
        <row r="38">
          <cell r="B38" t="str">
            <v>吕骅翀</v>
          </cell>
          <cell r="C38" t="str">
            <v>202205130215</v>
          </cell>
        </row>
        <row r="39">
          <cell r="B39" t="str">
            <v>胡昊</v>
          </cell>
          <cell r="C39" t="str">
            <v>202205620207</v>
          </cell>
        </row>
        <row r="40">
          <cell r="B40" t="str">
            <v>谭婷康</v>
          </cell>
          <cell r="C40" t="str">
            <v>202205710315</v>
          </cell>
        </row>
        <row r="41">
          <cell r="B41" t="str">
            <v>谷子豪</v>
          </cell>
          <cell r="C41" t="str">
            <v>202206010205</v>
          </cell>
        </row>
        <row r="42">
          <cell r="B42" t="str">
            <v>麻超</v>
          </cell>
          <cell r="C42" t="str">
            <v>202206010415</v>
          </cell>
        </row>
        <row r="43">
          <cell r="B43" t="str">
            <v>马浩俊</v>
          </cell>
          <cell r="C43" t="str">
            <v>302023033089</v>
          </cell>
        </row>
        <row r="44">
          <cell r="B44" t="str">
            <v>孟阳晨</v>
          </cell>
          <cell r="C44" t="str">
            <v>302023103013</v>
          </cell>
        </row>
        <row r="45">
          <cell r="B45" t="str">
            <v>苏文俊</v>
          </cell>
          <cell r="C45" t="str">
            <v>302023315001</v>
          </cell>
        </row>
        <row r="46">
          <cell r="B46" t="str">
            <v>陈振雄</v>
          </cell>
          <cell r="C46" t="str">
            <v>302023315003</v>
          </cell>
        </row>
        <row r="47">
          <cell r="B47" t="str">
            <v>吴宇超</v>
          </cell>
          <cell r="C47" t="str">
            <v>302023315005</v>
          </cell>
        </row>
        <row r="48">
          <cell r="B48" t="str">
            <v>高雨乐</v>
          </cell>
          <cell r="C48" t="str">
            <v>302023315006</v>
          </cell>
        </row>
        <row r="49">
          <cell r="B49" t="str">
            <v>许苑</v>
          </cell>
          <cell r="C49" t="str">
            <v>302023315007</v>
          </cell>
        </row>
        <row r="50">
          <cell r="B50" t="str">
            <v>吴则毅</v>
          </cell>
          <cell r="C50" t="str">
            <v>302023315008</v>
          </cell>
        </row>
        <row r="51">
          <cell r="B51" t="str">
            <v>毛宇瑄</v>
          </cell>
          <cell r="C51" t="str">
            <v>302023315009</v>
          </cell>
        </row>
        <row r="52">
          <cell r="B52" t="str">
            <v>周鸿铭</v>
          </cell>
          <cell r="C52" t="str">
            <v>302023315010</v>
          </cell>
        </row>
        <row r="53">
          <cell r="B53" t="str">
            <v>孔逸恺</v>
          </cell>
          <cell r="C53" t="str">
            <v>302023315012</v>
          </cell>
        </row>
        <row r="54">
          <cell r="B54" t="str">
            <v>苏文馨</v>
          </cell>
          <cell r="C54" t="str">
            <v>302023315013</v>
          </cell>
        </row>
        <row r="55">
          <cell r="B55" t="str">
            <v>罗毅</v>
          </cell>
          <cell r="C55" t="str">
            <v>302023315014</v>
          </cell>
        </row>
        <row r="56">
          <cell r="B56" t="str">
            <v>李苏哲</v>
          </cell>
          <cell r="C56" t="str">
            <v>302023315015</v>
          </cell>
        </row>
        <row r="57">
          <cell r="B57" t="str">
            <v>林圣凯</v>
          </cell>
          <cell r="C57" t="str">
            <v>302023315016</v>
          </cell>
        </row>
        <row r="58">
          <cell r="B58" t="str">
            <v>杨皓予</v>
          </cell>
          <cell r="C58" t="str">
            <v>302023315017</v>
          </cell>
        </row>
        <row r="59">
          <cell r="B59" t="str">
            <v>蒋枣枣</v>
          </cell>
          <cell r="C59" t="str">
            <v>302023315018</v>
          </cell>
        </row>
        <row r="60">
          <cell r="B60" t="str">
            <v>夏天</v>
          </cell>
          <cell r="C60" t="str">
            <v>302023315019</v>
          </cell>
        </row>
        <row r="61">
          <cell r="B61" t="str">
            <v>谢欣伦</v>
          </cell>
          <cell r="C61" t="str">
            <v>302023315020</v>
          </cell>
        </row>
        <row r="62">
          <cell r="B62" t="str">
            <v>刘若彦</v>
          </cell>
          <cell r="C62" t="str">
            <v>302023315021</v>
          </cell>
        </row>
        <row r="63">
          <cell r="B63" t="str">
            <v>王浚泽</v>
          </cell>
          <cell r="C63" t="str">
            <v>302023315022</v>
          </cell>
        </row>
        <row r="64">
          <cell r="B64" t="str">
            <v>包嘉斌</v>
          </cell>
          <cell r="C64" t="str">
            <v>302023315023</v>
          </cell>
        </row>
        <row r="65">
          <cell r="B65" t="str">
            <v>覃圣勐</v>
          </cell>
          <cell r="C65" t="str">
            <v>302023315024</v>
          </cell>
        </row>
        <row r="66">
          <cell r="B66" t="str">
            <v>陈柔丹</v>
          </cell>
          <cell r="C66" t="str">
            <v>302023315025</v>
          </cell>
        </row>
        <row r="67">
          <cell r="B67" t="str">
            <v>朱琪</v>
          </cell>
          <cell r="C67" t="str">
            <v>302023315026</v>
          </cell>
        </row>
        <row r="68">
          <cell r="B68" t="str">
            <v>杨敬杰</v>
          </cell>
          <cell r="C68" t="str">
            <v>302023315027</v>
          </cell>
        </row>
        <row r="69">
          <cell r="B69" t="str">
            <v>涂童</v>
          </cell>
          <cell r="C69" t="str">
            <v>302023315028</v>
          </cell>
        </row>
        <row r="70">
          <cell r="B70" t="str">
            <v>赵易</v>
          </cell>
          <cell r="C70" t="str">
            <v>302023315029</v>
          </cell>
        </row>
        <row r="71">
          <cell r="B71" t="str">
            <v>沈奕睿</v>
          </cell>
          <cell r="C71" t="str">
            <v>302023315030</v>
          </cell>
        </row>
        <row r="72">
          <cell r="B72" t="str">
            <v>陈一鸣</v>
          </cell>
          <cell r="C72" t="str">
            <v>302023315031</v>
          </cell>
        </row>
        <row r="73">
          <cell r="B73" t="str">
            <v>李云昊</v>
          </cell>
          <cell r="C73" t="str">
            <v>302023315032</v>
          </cell>
        </row>
        <row r="74">
          <cell r="B74" t="str">
            <v>陈李炀</v>
          </cell>
          <cell r="C74" t="str">
            <v>302023315033</v>
          </cell>
        </row>
        <row r="75">
          <cell r="B75" t="str">
            <v>郑皓文</v>
          </cell>
          <cell r="C75" t="str">
            <v>302023315034</v>
          </cell>
        </row>
        <row r="76">
          <cell r="B76" t="str">
            <v>侯帅斌</v>
          </cell>
          <cell r="C76" t="str">
            <v>302023315035</v>
          </cell>
        </row>
        <row r="77">
          <cell r="B77" t="str">
            <v>刘新龙</v>
          </cell>
          <cell r="C77" t="str">
            <v>302023315036</v>
          </cell>
        </row>
        <row r="78">
          <cell r="B78" t="str">
            <v>庞超</v>
          </cell>
          <cell r="C78" t="str">
            <v>302023315037</v>
          </cell>
        </row>
        <row r="79">
          <cell r="B79" t="str">
            <v>贺舒欣</v>
          </cell>
          <cell r="C79" t="str">
            <v>302023315038</v>
          </cell>
        </row>
        <row r="80">
          <cell r="B80" t="str">
            <v>景晨博</v>
          </cell>
          <cell r="C80" t="str">
            <v>302023315039</v>
          </cell>
        </row>
        <row r="81">
          <cell r="B81" t="str">
            <v>韩香</v>
          </cell>
          <cell r="C81" t="str">
            <v>302023315040</v>
          </cell>
        </row>
        <row r="82">
          <cell r="B82" t="str">
            <v>周莹莹</v>
          </cell>
          <cell r="C82" t="str">
            <v>302023315041</v>
          </cell>
        </row>
        <row r="83">
          <cell r="B83" t="str">
            <v>姚佳祺</v>
          </cell>
          <cell r="C83" t="str">
            <v>302023315042</v>
          </cell>
        </row>
        <row r="84">
          <cell r="B84" t="str">
            <v>黄钰婷</v>
          </cell>
          <cell r="C84" t="str">
            <v>302023315043</v>
          </cell>
        </row>
        <row r="85">
          <cell r="B85" t="str">
            <v>吴浩然</v>
          </cell>
          <cell r="C85" t="str">
            <v>302023315044</v>
          </cell>
        </row>
        <row r="86">
          <cell r="B86" t="str">
            <v>吴圣涛</v>
          </cell>
          <cell r="C86" t="str">
            <v>302023315045</v>
          </cell>
        </row>
        <row r="87">
          <cell r="B87" t="str">
            <v>马嘉鸿</v>
          </cell>
          <cell r="C87" t="str">
            <v>302023315046</v>
          </cell>
        </row>
        <row r="88">
          <cell r="B88" t="str">
            <v>汪鹏飞</v>
          </cell>
          <cell r="C88" t="str">
            <v>302023315047</v>
          </cell>
        </row>
        <row r="89">
          <cell r="B89" t="str">
            <v>庞华翔</v>
          </cell>
          <cell r="C89" t="str">
            <v>302023315048</v>
          </cell>
        </row>
        <row r="90">
          <cell r="B90" t="str">
            <v>许家铭</v>
          </cell>
          <cell r="C90" t="str">
            <v>302023315049</v>
          </cell>
        </row>
        <row r="91">
          <cell r="B91" t="str">
            <v>王云迪</v>
          </cell>
          <cell r="C91" t="str">
            <v>302023315050</v>
          </cell>
        </row>
        <row r="92">
          <cell r="B92" t="str">
            <v>徐昊</v>
          </cell>
          <cell r="C92" t="str">
            <v>302023315051</v>
          </cell>
        </row>
        <row r="93">
          <cell r="B93" t="str">
            <v>聂勇</v>
          </cell>
          <cell r="C93" t="str">
            <v>302023315052</v>
          </cell>
        </row>
        <row r="94">
          <cell r="B94" t="str">
            <v>李文俊</v>
          </cell>
          <cell r="C94" t="str">
            <v>302023315053</v>
          </cell>
        </row>
        <row r="95">
          <cell r="B95" t="str">
            <v>袁锦文</v>
          </cell>
          <cell r="C95" t="str">
            <v>302023315054</v>
          </cell>
        </row>
        <row r="96">
          <cell r="B96" t="str">
            <v>黎佳成</v>
          </cell>
          <cell r="C96" t="str">
            <v>302023315055</v>
          </cell>
        </row>
        <row r="97">
          <cell r="B97" t="str">
            <v>雷霏霏</v>
          </cell>
          <cell r="C97" t="str">
            <v>302023315056</v>
          </cell>
        </row>
        <row r="98">
          <cell r="B98" t="str">
            <v>唐文烜</v>
          </cell>
          <cell r="C98" t="str">
            <v>302023315057</v>
          </cell>
        </row>
        <row r="99">
          <cell r="B99" t="str">
            <v>傅文杰</v>
          </cell>
          <cell r="C99" t="str">
            <v>302023315058</v>
          </cell>
        </row>
        <row r="100">
          <cell r="B100" t="str">
            <v>杨培昊</v>
          </cell>
          <cell r="C100" t="str">
            <v>302023315059</v>
          </cell>
        </row>
        <row r="101">
          <cell r="B101" t="str">
            <v>曾曦</v>
          </cell>
          <cell r="C101" t="str">
            <v>302023315060</v>
          </cell>
        </row>
        <row r="102">
          <cell r="B102" t="str">
            <v>石新煊</v>
          </cell>
          <cell r="C102" t="str">
            <v>302023315061</v>
          </cell>
        </row>
        <row r="103">
          <cell r="B103" t="str">
            <v>薛天齐</v>
          </cell>
          <cell r="C103" t="str">
            <v>302023315062</v>
          </cell>
        </row>
        <row r="104">
          <cell r="B104" t="str">
            <v>申屠瑜彪</v>
          </cell>
          <cell r="C104" t="str">
            <v>302023315063</v>
          </cell>
        </row>
        <row r="105">
          <cell r="B105" t="str">
            <v>仇跃霖</v>
          </cell>
          <cell r="C105" t="str">
            <v>302023315064</v>
          </cell>
        </row>
        <row r="106">
          <cell r="B106" t="str">
            <v>杜增博</v>
          </cell>
          <cell r="C106" t="str">
            <v>302023315065</v>
          </cell>
        </row>
        <row r="107">
          <cell r="B107" t="str">
            <v>施泽</v>
          </cell>
          <cell r="C107" t="str">
            <v>302023315066</v>
          </cell>
        </row>
        <row r="108">
          <cell r="B108" t="str">
            <v>任翔</v>
          </cell>
          <cell r="C108" t="str">
            <v>302023315067</v>
          </cell>
        </row>
        <row r="109">
          <cell r="B109" t="str">
            <v>厉仁杰</v>
          </cell>
          <cell r="C109" t="str">
            <v>302023315068</v>
          </cell>
        </row>
        <row r="110">
          <cell r="B110" t="str">
            <v>韩沛航</v>
          </cell>
          <cell r="C110" t="str">
            <v>302023315069</v>
          </cell>
        </row>
        <row r="111">
          <cell r="B111" t="str">
            <v>陈子棋</v>
          </cell>
          <cell r="C111" t="str">
            <v>302023315070</v>
          </cell>
        </row>
        <row r="112">
          <cell r="B112" t="str">
            <v>金霆凯</v>
          </cell>
          <cell r="C112" t="str">
            <v>302023315071</v>
          </cell>
        </row>
        <row r="113">
          <cell r="B113" t="str">
            <v>杨均浪</v>
          </cell>
          <cell r="C113" t="str">
            <v>302023315072</v>
          </cell>
        </row>
        <row r="114">
          <cell r="B114" t="str">
            <v>王轼翔</v>
          </cell>
          <cell r="C114" t="str">
            <v>302023315073</v>
          </cell>
        </row>
        <row r="115">
          <cell r="B115" t="str">
            <v>陈永强</v>
          </cell>
          <cell r="C115" t="str">
            <v>302023315074</v>
          </cell>
        </row>
        <row r="116">
          <cell r="B116" t="str">
            <v>徐一鸣</v>
          </cell>
          <cell r="C116" t="str">
            <v>302023315075</v>
          </cell>
        </row>
        <row r="117">
          <cell r="B117" t="str">
            <v>凌恺言</v>
          </cell>
          <cell r="C117" t="str">
            <v>302023315076</v>
          </cell>
        </row>
        <row r="118">
          <cell r="B118" t="str">
            <v>陈振宇</v>
          </cell>
          <cell r="C118" t="str">
            <v>302023315077</v>
          </cell>
        </row>
        <row r="119">
          <cell r="B119" t="str">
            <v>陈展豪</v>
          </cell>
          <cell r="C119" t="str">
            <v>302023315078</v>
          </cell>
        </row>
        <row r="120">
          <cell r="B120" t="str">
            <v>林照程</v>
          </cell>
          <cell r="C120" t="str">
            <v>302023315079</v>
          </cell>
        </row>
        <row r="121">
          <cell r="B121" t="str">
            <v>何彦琬</v>
          </cell>
          <cell r="C121" t="str">
            <v>302023315080</v>
          </cell>
        </row>
        <row r="122">
          <cell r="B122" t="str">
            <v>周杨晨</v>
          </cell>
          <cell r="C122" t="str">
            <v>302023315081</v>
          </cell>
        </row>
        <row r="123">
          <cell r="B123" t="str">
            <v>曾佳佳</v>
          </cell>
          <cell r="C123" t="str">
            <v>302023315082</v>
          </cell>
        </row>
        <row r="124">
          <cell r="B124" t="str">
            <v>吴俊佟</v>
          </cell>
          <cell r="C124" t="str">
            <v>302023315083</v>
          </cell>
        </row>
        <row r="125">
          <cell r="B125" t="str">
            <v>金胤彤</v>
          </cell>
          <cell r="C125" t="str">
            <v>302023315084</v>
          </cell>
        </row>
        <row r="126">
          <cell r="B126" t="str">
            <v>周雨晨</v>
          </cell>
          <cell r="C126" t="str">
            <v>302023315085</v>
          </cell>
        </row>
        <row r="127">
          <cell r="B127" t="str">
            <v>周天褀</v>
          </cell>
          <cell r="C127" t="str">
            <v>302023315086</v>
          </cell>
        </row>
        <row r="128">
          <cell r="B128" t="str">
            <v>王麒皓</v>
          </cell>
          <cell r="C128" t="str">
            <v>302023315087</v>
          </cell>
        </row>
        <row r="129">
          <cell r="B129" t="str">
            <v>葛宇轩</v>
          </cell>
          <cell r="C129" t="str">
            <v>302023315088</v>
          </cell>
        </row>
        <row r="130">
          <cell r="B130" t="str">
            <v>南君灏</v>
          </cell>
          <cell r="C130" t="str">
            <v>302023315089</v>
          </cell>
        </row>
        <row r="131">
          <cell r="B131" t="str">
            <v>邵宇轩</v>
          </cell>
          <cell r="C131" t="str">
            <v>302023315090</v>
          </cell>
        </row>
        <row r="132">
          <cell r="B132" t="str">
            <v>王优戈</v>
          </cell>
          <cell r="C132" t="str">
            <v>302023315091</v>
          </cell>
        </row>
        <row r="133">
          <cell r="B133" t="str">
            <v>姚思诚</v>
          </cell>
          <cell r="C133" t="str">
            <v>302023315092</v>
          </cell>
        </row>
        <row r="134">
          <cell r="B134" t="str">
            <v>沈涵</v>
          </cell>
          <cell r="C134" t="str">
            <v>302023315093</v>
          </cell>
        </row>
        <row r="135">
          <cell r="B135" t="str">
            <v>韩佳乐</v>
          </cell>
          <cell r="C135" t="str">
            <v>302023315094</v>
          </cell>
        </row>
        <row r="136">
          <cell r="B136" t="str">
            <v>李瑞杰</v>
          </cell>
          <cell r="C136" t="str">
            <v>302023315095</v>
          </cell>
        </row>
        <row r="137">
          <cell r="B137" t="str">
            <v>李宇轩</v>
          </cell>
          <cell r="C137" t="str">
            <v>302023315096</v>
          </cell>
        </row>
        <row r="138">
          <cell r="B138" t="str">
            <v>朱子健</v>
          </cell>
          <cell r="C138" t="str">
            <v>302023315097</v>
          </cell>
        </row>
        <row r="139">
          <cell r="B139" t="str">
            <v>何宇恒</v>
          </cell>
          <cell r="C139" t="str">
            <v>302023315098</v>
          </cell>
        </row>
        <row r="140">
          <cell r="B140" t="str">
            <v>沃洪狄</v>
          </cell>
          <cell r="C140" t="str">
            <v>302023315099</v>
          </cell>
        </row>
        <row r="141">
          <cell r="B141" t="str">
            <v>陈圣韬</v>
          </cell>
          <cell r="C141" t="str">
            <v>302023315100</v>
          </cell>
        </row>
        <row r="142">
          <cell r="B142" t="str">
            <v>王峻涵</v>
          </cell>
          <cell r="C142" t="str">
            <v>302023315101</v>
          </cell>
        </row>
        <row r="143">
          <cell r="B143" t="str">
            <v>马哲超</v>
          </cell>
          <cell r="C143" t="str">
            <v>302023315102</v>
          </cell>
        </row>
        <row r="144">
          <cell r="B144" t="str">
            <v>范绎诚</v>
          </cell>
          <cell r="C144" t="str">
            <v>302023315103</v>
          </cell>
        </row>
        <row r="145">
          <cell r="B145" t="str">
            <v>余家宝</v>
          </cell>
          <cell r="C145" t="str">
            <v>302023315104</v>
          </cell>
        </row>
        <row r="146">
          <cell r="B146" t="str">
            <v>陈炜杰</v>
          </cell>
          <cell r="C146" t="str">
            <v>302023315105</v>
          </cell>
        </row>
        <row r="147">
          <cell r="B147" t="str">
            <v>蒋佳峻</v>
          </cell>
          <cell r="C147" t="str">
            <v>302023315106</v>
          </cell>
        </row>
        <row r="148">
          <cell r="B148" t="str">
            <v>应雲鹏</v>
          </cell>
          <cell r="C148" t="str">
            <v>302023315107</v>
          </cell>
        </row>
        <row r="149">
          <cell r="B149" t="str">
            <v>张嘉昊</v>
          </cell>
          <cell r="C149" t="str">
            <v>302023315108</v>
          </cell>
        </row>
        <row r="150">
          <cell r="B150" t="str">
            <v>韩鹏勇</v>
          </cell>
          <cell r="C150" t="str">
            <v>302023315109</v>
          </cell>
        </row>
        <row r="151">
          <cell r="B151" t="str">
            <v>丁崇轩</v>
          </cell>
          <cell r="C151" t="str">
            <v>302023315110</v>
          </cell>
        </row>
        <row r="152">
          <cell r="B152" t="str">
            <v>李思远</v>
          </cell>
          <cell r="C152" t="str">
            <v>302023315111</v>
          </cell>
        </row>
        <row r="153">
          <cell r="B153" t="str">
            <v>黄名宇</v>
          </cell>
          <cell r="C153" t="str">
            <v>302023315112</v>
          </cell>
        </row>
        <row r="154">
          <cell r="B154" t="str">
            <v>翁士帅</v>
          </cell>
          <cell r="C154" t="str">
            <v>302023315114</v>
          </cell>
        </row>
        <row r="155">
          <cell r="B155" t="str">
            <v>陈雨阳</v>
          </cell>
          <cell r="C155" t="str">
            <v>302023315115</v>
          </cell>
        </row>
        <row r="156">
          <cell r="B156" t="str">
            <v>周凡翔</v>
          </cell>
          <cell r="C156" t="str">
            <v>302023315116</v>
          </cell>
        </row>
        <row r="157">
          <cell r="B157" t="str">
            <v>卢秦阳</v>
          </cell>
          <cell r="C157" t="str">
            <v>302023315117</v>
          </cell>
        </row>
        <row r="158">
          <cell r="B158" t="str">
            <v>蔡程翔</v>
          </cell>
          <cell r="C158" t="str">
            <v>302023315118</v>
          </cell>
        </row>
        <row r="159">
          <cell r="B159" t="str">
            <v>娄洪雳</v>
          </cell>
          <cell r="C159" t="str">
            <v>302023315119</v>
          </cell>
        </row>
        <row r="160">
          <cell r="B160" t="str">
            <v>项华杰</v>
          </cell>
          <cell r="C160" t="str">
            <v>302023315120</v>
          </cell>
        </row>
        <row r="161">
          <cell r="B161" t="str">
            <v>谢永镇</v>
          </cell>
          <cell r="C161" t="str">
            <v>302023315121</v>
          </cell>
        </row>
        <row r="162">
          <cell r="B162" t="str">
            <v>黄世赫</v>
          </cell>
          <cell r="C162" t="str">
            <v>302023315122</v>
          </cell>
        </row>
        <row r="163">
          <cell r="B163" t="str">
            <v>姚孟绅</v>
          </cell>
          <cell r="C163" t="str">
            <v>302023315123</v>
          </cell>
        </row>
        <row r="164">
          <cell r="B164" t="str">
            <v>蔡晨亮</v>
          </cell>
          <cell r="C164" t="str">
            <v>302023315124</v>
          </cell>
        </row>
        <row r="165">
          <cell r="B165" t="str">
            <v>翁宝城</v>
          </cell>
          <cell r="C165" t="str">
            <v>302023315125</v>
          </cell>
        </row>
        <row r="166">
          <cell r="B166" t="str">
            <v>杨永伟</v>
          </cell>
          <cell r="C166" t="str">
            <v>302023315126</v>
          </cell>
        </row>
        <row r="167">
          <cell r="B167" t="str">
            <v>岑奇翰</v>
          </cell>
          <cell r="C167" t="str">
            <v>302023315127</v>
          </cell>
        </row>
        <row r="168">
          <cell r="B168" t="str">
            <v>潘杭泽</v>
          </cell>
          <cell r="C168" t="str">
            <v>302023315128</v>
          </cell>
        </row>
        <row r="169">
          <cell r="B169" t="str">
            <v>杨晓峰</v>
          </cell>
          <cell r="C169" t="str">
            <v>302023315129</v>
          </cell>
        </row>
        <row r="170">
          <cell r="B170" t="str">
            <v>汤魏诚</v>
          </cell>
          <cell r="C170" t="str">
            <v>302023315130</v>
          </cell>
        </row>
        <row r="171">
          <cell r="B171" t="str">
            <v>王浩鹏</v>
          </cell>
          <cell r="C171" t="str">
            <v>302023315131</v>
          </cell>
        </row>
        <row r="172">
          <cell r="B172" t="str">
            <v>钟毓文</v>
          </cell>
          <cell r="C172" t="str">
            <v>302023315132</v>
          </cell>
        </row>
        <row r="173">
          <cell r="B173" t="str">
            <v>周越</v>
          </cell>
          <cell r="C173" t="str">
            <v>302023315133</v>
          </cell>
        </row>
        <row r="174">
          <cell r="B174" t="str">
            <v>吴倩倩</v>
          </cell>
          <cell r="C174" t="str">
            <v>302023315134</v>
          </cell>
        </row>
        <row r="175">
          <cell r="B175" t="str">
            <v>陈朝瑜</v>
          </cell>
          <cell r="C175" t="str">
            <v>302023315135</v>
          </cell>
        </row>
        <row r="176">
          <cell r="B176" t="str">
            <v>盛怀瑾</v>
          </cell>
          <cell r="C176" t="str">
            <v>302023315136</v>
          </cell>
        </row>
        <row r="177">
          <cell r="B177" t="str">
            <v>王筱晗</v>
          </cell>
          <cell r="C177" t="str">
            <v>302023315137</v>
          </cell>
        </row>
        <row r="178">
          <cell r="B178" t="str">
            <v>李奕霖</v>
          </cell>
          <cell r="C178" t="str">
            <v>302023315138</v>
          </cell>
        </row>
        <row r="179">
          <cell r="B179" t="str">
            <v>杨念念</v>
          </cell>
          <cell r="C179" t="str">
            <v>302023315139</v>
          </cell>
        </row>
        <row r="180">
          <cell r="B180" t="str">
            <v>郑欣悦</v>
          </cell>
          <cell r="C180" t="str">
            <v>302023315140</v>
          </cell>
        </row>
        <row r="181">
          <cell r="B181" t="str">
            <v>赵嘉欣</v>
          </cell>
          <cell r="C181" t="str">
            <v>302023315141</v>
          </cell>
        </row>
        <row r="182">
          <cell r="B182" t="str">
            <v>黄鑫涛</v>
          </cell>
          <cell r="C182" t="str">
            <v>302023315142</v>
          </cell>
        </row>
        <row r="183">
          <cell r="B183" t="str">
            <v>杨佳润</v>
          </cell>
          <cell r="C183" t="str">
            <v>302023315143</v>
          </cell>
        </row>
        <row r="184">
          <cell r="B184" t="str">
            <v>林怀南</v>
          </cell>
          <cell r="C184" t="str">
            <v>302023315144</v>
          </cell>
        </row>
        <row r="185">
          <cell r="B185" t="str">
            <v>秦浩轩</v>
          </cell>
          <cell r="C185" t="str">
            <v>302023315145</v>
          </cell>
        </row>
        <row r="186">
          <cell r="B186" t="str">
            <v>傅安喆</v>
          </cell>
          <cell r="C186" t="str">
            <v>302023315146</v>
          </cell>
        </row>
        <row r="187">
          <cell r="B187" t="str">
            <v>赵轩</v>
          </cell>
          <cell r="C187" t="str">
            <v>302023315147</v>
          </cell>
        </row>
        <row r="188">
          <cell r="B188" t="str">
            <v>周以诚</v>
          </cell>
          <cell r="C188" t="str">
            <v>302023315148</v>
          </cell>
        </row>
        <row r="189">
          <cell r="B189" t="str">
            <v>黎必良</v>
          </cell>
          <cell r="C189" t="str">
            <v>302023315149</v>
          </cell>
        </row>
        <row r="190">
          <cell r="B190" t="str">
            <v>龚宇涵</v>
          </cell>
          <cell r="C190" t="str">
            <v>302023315150</v>
          </cell>
        </row>
        <row r="191">
          <cell r="B191" t="str">
            <v>杨诚</v>
          </cell>
          <cell r="C191" t="str">
            <v>302023315151</v>
          </cell>
        </row>
        <row r="192">
          <cell r="B192" t="str">
            <v>王雨轩</v>
          </cell>
          <cell r="C192" t="str">
            <v>302023315152</v>
          </cell>
        </row>
        <row r="193">
          <cell r="B193" t="str">
            <v>彭博</v>
          </cell>
          <cell r="C193" t="str">
            <v>302023315153</v>
          </cell>
        </row>
        <row r="194">
          <cell r="B194" t="str">
            <v>许之耕</v>
          </cell>
          <cell r="C194" t="str">
            <v>302023315154</v>
          </cell>
        </row>
        <row r="195">
          <cell r="B195" t="str">
            <v>劳锦凯</v>
          </cell>
          <cell r="C195" t="str">
            <v>302023315155</v>
          </cell>
        </row>
        <row r="196">
          <cell r="B196" t="str">
            <v>黄雨风阳</v>
          </cell>
          <cell r="C196" t="str">
            <v>302023315156</v>
          </cell>
        </row>
        <row r="197">
          <cell r="B197" t="str">
            <v>郑轩</v>
          </cell>
          <cell r="C197" t="str">
            <v>302023315157</v>
          </cell>
        </row>
        <row r="198">
          <cell r="B198" t="str">
            <v>张俊杰</v>
          </cell>
          <cell r="C198" t="str">
            <v>302023315158</v>
          </cell>
        </row>
        <row r="199">
          <cell r="B199" t="str">
            <v>叶锦炫</v>
          </cell>
          <cell r="C199" t="str">
            <v>302023315159</v>
          </cell>
        </row>
        <row r="200">
          <cell r="B200" t="str">
            <v>闵士轩</v>
          </cell>
          <cell r="C200" t="str">
            <v>302023315160</v>
          </cell>
        </row>
        <row r="201">
          <cell r="B201" t="str">
            <v>安其飚</v>
          </cell>
          <cell r="C201" t="str">
            <v>302023315161</v>
          </cell>
        </row>
        <row r="202">
          <cell r="B202" t="str">
            <v>陈浩</v>
          </cell>
          <cell r="C202" t="str">
            <v>302023315162</v>
          </cell>
        </row>
        <row r="203">
          <cell r="B203" t="str">
            <v>曾瑞威</v>
          </cell>
          <cell r="C203" t="str">
            <v>302023315163</v>
          </cell>
        </row>
        <row r="204">
          <cell r="B204" t="str">
            <v>罗伟</v>
          </cell>
          <cell r="C204" t="str">
            <v>302023315164</v>
          </cell>
        </row>
        <row r="205">
          <cell r="B205" t="str">
            <v>汪珈玄</v>
          </cell>
          <cell r="C205" t="str">
            <v>302023315165</v>
          </cell>
        </row>
        <row r="206">
          <cell r="B206" t="str">
            <v>朱鹏宇</v>
          </cell>
          <cell r="C206" t="str">
            <v>302023315166</v>
          </cell>
        </row>
        <row r="207">
          <cell r="B207" t="str">
            <v>赵昱凯</v>
          </cell>
          <cell r="C207" t="str">
            <v>302023315167</v>
          </cell>
        </row>
        <row r="208">
          <cell r="B208" t="str">
            <v>燕翔</v>
          </cell>
          <cell r="C208" t="str">
            <v>302023315168</v>
          </cell>
        </row>
        <row r="209">
          <cell r="B209" t="str">
            <v>诸佳璐</v>
          </cell>
          <cell r="C209" t="str">
            <v>302023315169</v>
          </cell>
        </row>
        <row r="210">
          <cell r="B210" t="str">
            <v>曾瑞玲</v>
          </cell>
          <cell r="C210" t="str">
            <v>302023315170</v>
          </cell>
        </row>
        <row r="211">
          <cell r="B211" t="str">
            <v>翁婧妤</v>
          </cell>
          <cell r="C211" t="str">
            <v>302023315171</v>
          </cell>
        </row>
        <row r="212">
          <cell r="B212" t="str">
            <v>邵蔚蓝</v>
          </cell>
          <cell r="C212" t="str">
            <v>302023315172</v>
          </cell>
        </row>
        <row r="213">
          <cell r="B213" t="str">
            <v>杨静怡</v>
          </cell>
          <cell r="C213" t="str">
            <v>302023315173</v>
          </cell>
        </row>
        <row r="214">
          <cell r="B214" t="str">
            <v>王菀晴</v>
          </cell>
          <cell r="C214" t="str">
            <v>302023315174</v>
          </cell>
        </row>
        <row r="215">
          <cell r="B215" t="str">
            <v>童烨萱</v>
          </cell>
          <cell r="C215" t="str">
            <v>302023315175</v>
          </cell>
        </row>
        <row r="216">
          <cell r="B216" t="str">
            <v>雷雨晴</v>
          </cell>
          <cell r="C216" t="str">
            <v>302023315176</v>
          </cell>
        </row>
        <row r="217">
          <cell r="B217" t="str">
            <v>汤超颖</v>
          </cell>
          <cell r="C217" t="str">
            <v>302023315177</v>
          </cell>
        </row>
        <row r="218">
          <cell r="B218" t="str">
            <v>吴妍祺</v>
          </cell>
          <cell r="C218" t="str">
            <v>302023315178</v>
          </cell>
        </row>
        <row r="219">
          <cell r="B219" t="str">
            <v>叶晓丽</v>
          </cell>
          <cell r="C219" t="str">
            <v>302023315179</v>
          </cell>
        </row>
        <row r="220">
          <cell r="B220" t="str">
            <v>王志成</v>
          </cell>
          <cell r="C220" t="str">
            <v>302023315180</v>
          </cell>
        </row>
        <row r="221">
          <cell r="B221" t="str">
            <v>唐浩原</v>
          </cell>
          <cell r="C221" t="str">
            <v>302023315181</v>
          </cell>
        </row>
        <row r="222">
          <cell r="B222" t="str">
            <v>蔡景翔</v>
          </cell>
          <cell r="C222" t="str">
            <v>302023315182</v>
          </cell>
        </row>
        <row r="223">
          <cell r="B223" t="str">
            <v>娄皓程</v>
          </cell>
          <cell r="C223" t="str">
            <v>302023315183</v>
          </cell>
        </row>
        <row r="224">
          <cell r="B224" t="str">
            <v>刘康</v>
          </cell>
          <cell r="C224" t="str">
            <v>302023315185</v>
          </cell>
        </row>
        <row r="225">
          <cell r="B225" t="str">
            <v>石兆辉</v>
          </cell>
          <cell r="C225" t="str">
            <v>302023315186</v>
          </cell>
        </row>
        <row r="226">
          <cell r="B226" t="str">
            <v>胡航鸣</v>
          </cell>
          <cell r="C226" t="str">
            <v>302023315187</v>
          </cell>
        </row>
        <row r="227">
          <cell r="B227" t="str">
            <v>邱璐明</v>
          </cell>
          <cell r="C227" t="str">
            <v>302023315188</v>
          </cell>
        </row>
        <row r="228">
          <cell r="B228" t="str">
            <v>吴宇轩</v>
          </cell>
          <cell r="C228" t="str">
            <v>302023315189</v>
          </cell>
        </row>
        <row r="229">
          <cell r="B229" t="str">
            <v>金宣宇</v>
          </cell>
          <cell r="C229" t="str">
            <v>302023315190</v>
          </cell>
        </row>
        <row r="230">
          <cell r="B230" t="str">
            <v>陈俊宇</v>
          </cell>
          <cell r="C230" t="str">
            <v>302023315191</v>
          </cell>
        </row>
        <row r="231">
          <cell r="B231" t="str">
            <v>李俊祺</v>
          </cell>
          <cell r="C231" t="str">
            <v>302023315192</v>
          </cell>
        </row>
        <row r="232">
          <cell r="B232" t="str">
            <v>金成斌</v>
          </cell>
          <cell r="C232" t="str">
            <v>302023315193</v>
          </cell>
        </row>
        <row r="233">
          <cell r="B233" t="str">
            <v>孟俊臣</v>
          </cell>
          <cell r="C233" t="str">
            <v>302023315194</v>
          </cell>
        </row>
        <row r="234">
          <cell r="B234" t="str">
            <v>翁昊越</v>
          </cell>
          <cell r="C234" t="str">
            <v>302023315195</v>
          </cell>
        </row>
        <row r="235">
          <cell r="B235" t="str">
            <v>贺诗晴</v>
          </cell>
          <cell r="C235" t="str">
            <v>302023315196</v>
          </cell>
        </row>
        <row r="236">
          <cell r="B236" t="str">
            <v>冯潇羽</v>
          </cell>
          <cell r="C236" t="str">
            <v>302023315197</v>
          </cell>
        </row>
        <row r="237">
          <cell r="B237" t="str">
            <v>戴梓轩</v>
          </cell>
          <cell r="C237" t="str">
            <v>302023315198</v>
          </cell>
        </row>
        <row r="238">
          <cell r="B238" t="str">
            <v>潘江陆海</v>
          </cell>
          <cell r="C238" t="str">
            <v>302023315199</v>
          </cell>
        </row>
        <row r="239">
          <cell r="B239" t="str">
            <v>张华</v>
          </cell>
          <cell r="C239" t="str">
            <v>302023315200</v>
          </cell>
        </row>
        <row r="240">
          <cell r="B240" t="str">
            <v>项以勒</v>
          </cell>
          <cell r="C240" t="str">
            <v>302023315201</v>
          </cell>
        </row>
        <row r="241">
          <cell r="B241" t="str">
            <v>罗皓予</v>
          </cell>
          <cell r="C241" t="str">
            <v>302023315202</v>
          </cell>
        </row>
        <row r="242">
          <cell r="B242" t="str">
            <v>林博逸</v>
          </cell>
          <cell r="C242" t="str">
            <v>302023315203</v>
          </cell>
        </row>
        <row r="243">
          <cell r="B243" t="str">
            <v>贾如熙</v>
          </cell>
          <cell r="C243" t="str">
            <v>302023315204</v>
          </cell>
        </row>
        <row r="244">
          <cell r="B244" t="str">
            <v>朱宏熙</v>
          </cell>
          <cell r="C244" t="str">
            <v>302023315205</v>
          </cell>
        </row>
        <row r="245">
          <cell r="B245" t="str">
            <v>朱绎洁</v>
          </cell>
          <cell r="C245" t="str">
            <v>302023315206</v>
          </cell>
        </row>
        <row r="246">
          <cell r="B246" t="str">
            <v>王梓墨</v>
          </cell>
          <cell r="C246" t="str">
            <v>302023315207</v>
          </cell>
        </row>
        <row r="247">
          <cell r="B247" t="str">
            <v>吴徐聖</v>
          </cell>
          <cell r="C247" t="str">
            <v>302023315208</v>
          </cell>
        </row>
        <row r="248">
          <cell r="B248" t="str">
            <v>周万池</v>
          </cell>
          <cell r="C248" t="str">
            <v>302023315209</v>
          </cell>
        </row>
        <row r="249">
          <cell r="B249" t="str">
            <v>王臻扬</v>
          </cell>
          <cell r="C249" t="str">
            <v>302023315210</v>
          </cell>
        </row>
        <row r="250">
          <cell r="B250" t="str">
            <v>钱仪</v>
          </cell>
          <cell r="C250" t="str">
            <v>302023315211</v>
          </cell>
        </row>
        <row r="251">
          <cell r="B251" t="str">
            <v>洪梨惠</v>
          </cell>
          <cell r="C251" t="str">
            <v>302023315212</v>
          </cell>
        </row>
        <row r="252">
          <cell r="B252" t="str">
            <v>赵小溏</v>
          </cell>
          <cell r="C252" t="str">
            <v>302023315213</v>
          </cell>
        </row>
        <row r="253">
          <cell r="B253" t="str">
            <v>王一哨</v>
          </cell>
          <cell r="C253" t="str">
            <v>302023315214</v>
          </cell>
        </row>
        <row r="254">
          <cell r="B254" t="str">
            <v>刘昊阳</v>
          </cell>
          <cell r="C254" t="str">
            <v>302023315215</v>
          </cell>
        </row>
        <row r="255">
          <cell r="B255" t="str">
            <v>梁淇滔</v>
          </cell>
          <cell r="C255" t="str">
            <v>302023315216</v>
          </cell>
        </row>
        <row r="256">
          <cell r="B256" t="str">
            <v>廖文烁</v>
          </cell>
          <cell r="C256" t="str">
            <v>302023315217</v>
          </cell>
        </row>
        <row r="257">
          <cell r="B257" t="str">
            <v>李易涵</v>
          </cell>
          <cell r="C257" t="str">
            <v>302023315218</v>
          </cell>
        </row>
        <row r="258">
          <cell r="B258" t="str">
            <v>游修瑾</v>
          </cell>
          <cell r="C258" t="str">
            <v>302023315219</v>
          </cell>
        </row>
        <row r="259">
          <cell r="B259" t="str">
            <v>楼境愉</v>
          </cell>
          <cell r="C259" t="str">
            <v>302023315220</v>
          </cell>
        </row>
        <row r="260">
          <cell r="B260" t="str">
            <v>许烈</v>
          </cell>
          <cell r="C260" t="str">
            <v>302023315221</v>
          </cell>
        </row>
        <row r="261">
          <cell r="B261" t="str">
            <v>蒋妍</v>
          </cell>
          <cell r="C261" t="str">
            <v>302023315222</v>
          </cell>
        </row>
        <row r="262">
          <cell r="B262" t="str">
            <v>曹娉宁</v>
          </cell>
          <cell r="C262" t="str">
            <v>302023315223</v>
          </cell>
        </row>
        <row r="263">
          <cell r="B263" t="str">
            <v>刘馨仪</v>
          </cell>
          <cell r="C263" t="str">
            <v>302023315224</v>
          </cell>
        </row>
        <row r="264">
          <cell r="B264" t="str">
            <v>葛梁健</v>
          </cell>
          <cell r="C264" t="str">
            <v>302023315225</v>
          </cell>
        </row>
        <row r="265">
          <cell r="B265" t="str">
            <v>张洋诚</v>
          </cell>
          <cell r="C265" t="str">
            <v>302023315226</v>
          </cell>
        </row>
        <row r="266">
          <cell r="B266" t="str">
            <v>孙喆</v>
          </cell>
          <cell r="C266" t="str">
            <v>302023315227</v>
          </cell>
        </row>
        <row r="267">
          <cell r="B267" t="str">
            <v>陈圣威</v>
          </cell>
          <cell r="C267" t="str">
            <v>302023315228</v>
          </cell>
        </row>
        <row r="268">
          <cell r="B268" t="str">
            <v>丁圣佑</v>
          </cell>
          <cell r="C268" t="str">
            <v>302023315229</v>
          </cell>
        </row>
        <row r="269">
          <cell r="B269" t="str">
            <v>卢振宇</v>
          </cell>
          <cell r="C269" t="str">
            <v>302023315230</v>
          </cell>
        </row>
        <row r="270">
          <cell r="B270" t="str">
            <v>程凡</v>
          </cell>
          <cell r="C270" t="str">
            <v>302023315231</v>
          </cell>
        </row>
        <row r="271">
          <cell r="B271" t="str">
            <v>秦声鹏</v>
          </cell>
          <cell r="C271" t="str">
            <v>302023315232</v>
          </cell>
        </row>
        <row r="272">
          <cell r="B272" t="str">
            <v>叶宸睿</v>
          </cell>
          <cell r="C272" t="str">
            <v>302023315233</v>
          </cell>
        </row>
        <row r="273">
          <cell r="B273" t="str">
            <v>叶展驿</v>
          </cell>
          <cell r="C273" t="str">
            <v>302023315234</v>
          </cell>
        </row>
        <row r="274">
          <cell r="B274" t="str">
            <v>徐璟昊</v>
          </cell>
          <cell r="C274" t="str">
            <v>302023315235</v>
          </cell>
        </row>
        <row r="275">
          <cell r="B275" t="str">
            <v>陈姜悦</v>
          </cell>
          <cell r="C275" t="str">
            <v>302023315236</v>
          </cell>
        </row>
        <row r="276">
          <cell r="B276" t="str">
            <v>陆雨雯</v>
          </cell>
          <cell r="C276" t="str">
            <v>302023315237</v>
          </cell>
        </row>
        <row r="277">
          <cell r="B277" t="str">
            <v>周晨晨</v>
          </cell>
          <cell r="C277" t="str">
            <v>302023315238</v>
          </cell>
        </row>
        <row r="278">
          <cell r="B278" t="str">
            <v>姚茜</v>
          </cell>
          <cell r="C278" t="str">
            <v>302023315239</v>
          </cell>
        </row>
        <row r="279">
          <cell r="B279" t="str">
            <v>张祎桐</v>
          </cell>
          <cell r="C279" t="str">
            <v>302023315240</v>
          </cell>
        </row>
        <row r="280">
          <cell r="B280" t="str">
            <v>叶芳鸿</v>
          </cell>
          <cell r="C280" t="str">
            <v>302023315241</v>
          </cell>
        </row>
        <row r="281">
          <cell r="B281" t="str">
            <v>周潼</v>
          </cell>
          <cell r="C281" t="str">
            <v>302023315242</v>
          </cell>
        </row>
        <row r="282">
          <cell r="B282" t="str">
            <v>王一力</v>
          </cell>
          <cell r="C282" t="str">
            <v>302023315243</v>
          </cell>
        </row>
        <row r="283">
          <cell r="B283" t="str">
            <v>张浩宇</v>
          </cell>
          <cell r="C283" t="str">
            <v>302023315244</v>
          </cell>
        </row>
        <row r="284">
          <cell r="B284" t="str">
            <v>叶威成</v>
          </cell>
          <cell r="C284" t="str">
            <v>302023315245</v>
          </cell>
        </row>
        <row r="285">
          <cell r="B285" t="str">
            <v>叶展任</v>
          </cell>
          <cell r="C285" t="str">
            <v>302023315247</v>
          </cell>
        </row>
        <row r="286">
          <cell r="B286" t="str">
            <v>任正宇</v>
          </cell>
          <cell r="C286" t="str">
            <v>302023315248</v>
          </cell>
        </row>
        <row r="287">
          <cell r="B287" t="str">
            <v>蔡起修</v>
          </cell>
          <cell r="C287" t="str">
            <v>302023315249</v>
          </cell>
        </row>
        <row r="288">
          <cell r="B288" t="str">
            <v>郭伟敏</v>
          </cell>
          <cell r="C288" t="str">
            <v>302023315250</v>
          </cell>
        </row>
        <row r="289">
          <cell r="B289" t="str">
            <v>陈月</v>
          </cell>
          <cell r="C289" t="str">
            <v>302023315251</v>
          </cell>
        </row>
        <row r="290">
          <cell r="B290" t="str">
            <v>潘家豪</v>
          </cell>
          <cell r="C290" t="str">
            <v>302023315252</v>
          </cell>
        </row>
        <row r="291">
          <cell r="B291" t="str">
            <v>邱沁露</v>
          </cell>
          <cell r="C291" t="str">
            <v>302023315253</v>
          </cell>
        </row>
        <row r="292">
          <cell r="B292" t="str">
            <v>徐晨竣</v>
          </cell>
          <cell r="C292" t="str">
            <v>302023315254</v>
          </cell>
        </row>
        <row r="293">
          <cell r="B293" t="str">
            <v>吕东玥</v>
          </cell>
          <cell r="C293" t="str">
            <v>302023315255</v>
          </cell>
        </row>
        <row r="294">
          <cell r="B294" t="str">
            <v>黄成儒</v>
          </cell>
          <cell r="C294" t="str">
            <v>302023315256</v>
          </cell>
        </row>
        <row r="295">
          <cell r="B295" t="str">
            <v>徐平伊</v>
          </cell>
          <cell r="C295" t="str">
            <v>302023315257</v>
          </cell>
        </row>
        <row r="296">
          <cell r="B296" t="str">
            <v>刘馨阳</v>
          </cell>
          <cell r="C296" t="str">
            <v>302023315258</v>
          </cell>
        </row>
        <row r="297">
          <cell r="B297" t="str">
            <v>李梁福童</v>
          </cell>
          <cell r="C297" t="str">
            <v>302023315259</v>
          </cell>
        </row>
        <row r="298">
          <cell r="B298" t="str">
            <v>迟元皓</v>
          </cell>
          <cell r="C298" t="str">
            <v>302023315260</v>
          </cell>
        </row>
        <row r="299">
          <cell r="B299" t="str">
            <v>蒋知星</v>
          </cell>
          <cell r="C299" t="str">
            <v>302023315261</v>
          </cell>
        </row>
        <row r="300">
          <cell r="B300" t="str">
            <v>王健</v>
          </cell>
          <cell r="C300" t="str">
            <v>302023315262</v>
          </cell>
        </row>
        <row r="301">
          <cell r="B301" t="str">
            <v>刘鑫源</v>
          </cell>
          <cell r="C301" t="str">
            <v>302023315263</v>
          </cell>
        </row>
        <row r="302">
          <cell r="B302" t="str">
            <v>田浩辰</v>
          </cell>
          <cell r="C302" t="str">
            <v>302023315264</v>
          </cell>
        </row>
        <row r="303">
          <cell r="B303" t="str">
            <v>杜一玮</v>
          </cell>
          <cell r="C303" t="str">
            <v>302023315265</v>
          </cell>
        </row>
        <row r="304">
          <cell r="B304" t="str">
            <v>岳沛宁</v>
          </cell>
          <cell r="C304" t="str">
            <v>302023315266</v>
          </cell>
        </row>
        <row r="305">
          <cell r="B305" t="str">
            <v>白贺文</v>
          </cell>
          <cell r="C305" t="str">
            <v>302023315267</v>
          </cell>
        </row>
        <row r="306">
          <cell r="B306" t="str">
            <v>张雅茜</v>
          </cell>
          <cell r="C306" t="str">
            <v>302023315268</v>
          </cell>
        </row>
        <row r="307">
          <cell r="B307" t="str">
            <v>施以凡</v>
          </cell>
          <cell r="C307" t="str">
            <v>302023315269</v>
          </cell>
        </row>
        <row r="308">
          <cell r="B308" t="str">
            <v>李赫峰</v>
          </cell>
          <cell r="C308" t="str">
            <v>302023315270</v>
          </cell>
        </row>
        <row r="309">
          <cell r="B309" t="str">
            <v>李旭睿</v>
          </cell>
          <cell r="C309" t="str">
            <v>302023315271</v>
          </cell>
        </row>
        <row r="310">
          <cell r="B310" t="str">
            <v>朱思睿</v>
          </cell>
          <cell r="C310" t="str">
            <v>302023315272</v>
          </cell>
        </row>
        <row r="311">
          <cell r="B311" t="str">
            <v>陈文杰</v>
          </cell>
          <cell r="C311" t="str">
            <v>302023315273</v>
          </cell>
        </row>
        <row r="312">
          <cell r="B312" t="str">
            <v>姚俊华</v>
          </cell>
          <cell r="C312" t="str">
            <v>302023315274</v>
          </cell>
        </row>
        <row r="313">
          <cell r="B313" t="str">
            <v>王逸鹏</v>
          </cell>
          <cell r="C313" t="str">
            <v>302023315275</v>
          </cell>
        </row>
        <row r="314">
          <cell r="B314" t="str">
            <v>肖傲</v>
          </cell>
          <cell r="C314" t="str">
            <v>302023315276</v>
          </cell>
        </row>
        <row r="315">
          <cell r="B315" t="str">
            <v>张天成</v>
          </cell>
          <cell r="C315" t="str">
            <v>302023315277</v>
          </cell>
        </row>
        <row r="316">
          <cell r="B316" t="str">
            <v>杨建军</v>
          </cell>
          <cell r="C316" t="str">
            <v>302023315278</v>
          </cell>
        </row>
        <row r="317">
          <cell r="B317" t="str">
            <v>殷作锦</v>
          </cell>
          <cell r="C317" t="str">
            <v>302023315279</v>
          </cell>
        </row>
        <row r="318">
          <cell r="B318" t="str">
            <v>乐振宇</v>
          </cell>
          <cell r="C318" t="str">
            <v>302023315280</v>
          </cell>
        </row>
        <row r="319">
          <cell r="B319" t="str">
            <v>周诗韵</v>
          </cell>
          <cell r="C319" t="str">
            <v>302023315281</v>
          </cell>
        </row>
        <row r="320">
          <cell r="B320" t="str">
            <v>李研锋</v>
          </cell>
          <cell r="C320" t="str">
            <v>302023315282</v>
          </cell>
        </row>
        <row r="321">
          <cell r="B321" t="str">
            <v>石丽红</v>
          </cell>
          <cell r="C321" t="str">
            <v>302023315283</v>
          </cell>
        </row>
        <row r="322">
          <cell r="B322" t="str">
            <v>兰斯淇</v>
          </cell>
          <cell r="C322" t="str">
            <v>302023315284</v>
          </cell>
        </row>
        <row r="323">
          <cell r="B323" t="str">
            <v>杨得森</v>
          </cell>
          <cell r="C323" t="str">
            <v>302023315285</v>
          </cell>
        </row>
        <row r="324">
          <cell r="B324" t="str">
            <v>郭紫阳</v>
          </cell>
          <cell r="C324" t="str">
            <v>302023315286</v>
          </cell>
        </row>
        <row r="325">
          <cell r="B325" t="str">
            <v>邓娴</v>
          </cell>
          <cell r="C325" t="str">
            <v>302023315287</v>
          </cell>
        </row>
        <row r="326">
          <cell r="B326" t="str">
            <v>董婧</v>
          </cell>
          <cell r="C326" t="str">
            <v>302023315288</v>
          </cell>
        </row>
        <row r="327">
          <cell r="B327" t="str">
            <v>李怡梦</v>
          </cell>
          <cell r="C327" t="str">
            <v>302023315289</v>
          </cell>
        </row>
        <row r="328">
          <cell r="B328" t="str">
            <v>艾恒成</v>
          </cell>
          <cell r="C328" t="str">
            <v>302023315290</v>
          </cell>
        </row>
        <row r="329">
          <cell r="B329" t="str">
            <v>梅粒鹏</v>
          </cell>
          <cell r="C329" t="str">
            <v>302023315291</v>
          </cell>
        </row>
        <row r="330">
          <cell r="B330" t="str">
            <v>何子行</v>
          </cell>
          <cell r="C330" t="str">
            <v>302023315292</v>
          </cell>
        </row>
        <row r="331">
          <cell r="B331" t="str">
            <v>刘超</v>
          </cell>
          <cell r="C331" t="str">
            <v>302023315293</v>
          </cell>
        </row>
        <row r="332">
          <cell r="B332" t="str">
            <v>伍星诚</v>
          </cell>
          <cell r="C332" t="str">
            <v>302023315294</v>
          </cell>
        </row>
        <row r="333">
          <cell r="B333" t="str">
            <v>张静熙</v>
          </cell>
          <cell r="C333" t="str">
            <v>302023315295</v>
          </cell>
        </row>
        <row r="334">
          <cell r="B334" t="str">
            <v>包皓然</v>
          </cell>
          <cell r="C334" t="str">
            <v>302023315296</v>
          </cell>
        </row>
        <row r="335">
          <cell r="B335" t="str">
            <v>张宇航</v>
          </cell>
          <cell r="C335" t="str">
            <v>302023315297</v>
          </cell>
        </row>
        <row r="336">
          <cell r="B336" t="str">
            <v>李孝冉</v>
          </cell>
          <cell r="C336" t="str">
            <v>302023315298</v>
          </cell>
        </row>
        <row r="337">
          <cell r="B337" t="str">
            <v>唐煜航</v>
          </cell>
          <cell r="C337" t="str">
            <v>302023315299</v>
          </cell>
        </row>
        <row r="338">
          <cell r="B338" t="str">
            <v>满险峰</v>
          </cell>
          <cell r="C338" t="str">
            <v>302023315300</v>
          </cell>
        </row>
        <row r="339">
          <cell r="B339" t="str">
            <v>邓锦涛</v>
          </cell>
          <cell r="C339" t="str">
            <v>302023315301</v>
          </cell>
        </row>
        <row r="340">
          <cell r="B340" t="str">
            <v>李有灵</v>
          </cell>
          <cell r="C340" t="str">
            <v>302023315302</v>
          </cell>
        </row>
        <row r="341">
          <cell r="B341" t="str">
            <v>余媛媛</v>
          </cell>
          <cell r="C341" t="str">
            <v>302023315303</v>
          </cell>
        </row>
        <row r="342">
          <cell r="B342" t="str">
            <v>莫江南</v>
          </cell>
          <cell r="C342" t="str">
            <v>302023315305</v>
          </cell>
        </row>
        <row r="343">
          <cell r="B343" t="str">
            <v>潘孝康</v>
          </cell>
          <cell r="C343" t="str">
            <v>302023315306</v>
          </cell>
        </row>
        <row r="344">
          <cell r="B344" t="str">
            <v>王菊</v>
          </cell>
          <cell r="C344" t="str">
            <v>302023315307</v>
          </cell>
        </row>
        <row r="345">
          <cell r="B345" t="str">
            <v>黄露琼</v>
          </cell>
          <cell r="C345" t="str">
            <v>302023315308</v>
          </cell>
        </row>
        <row r="346">
          <cell r="B346" t="str">
            <v>李海涛</v>
          </cell>
          <cell r="C346" t="str">
            <v>302023315309</v>
          </cell>
        </row>
        <row r="347">
          <cell r="B347" t="str">
            <v>刘瑞杰</v>
          </cell>
          <cell r="C347" t="str">
            <v>302023315310</v>
          </cell>
        </row>
        <row r="348">
          <cell r="B348" t="str">
            <v>段研成</v>
          </cell>
          <cell r="C348" t="str">
            <v>302023315311</v>
          </cell>
        </row>
        <row r="349">
          <cell r="B349" t="str">
            <v>常立荣</v>
          </cell>
          <cell r="C349" t="str">
            <v>302023315312</v>
          </cell>
        </row>
        <row r="350">
          <cell r="B350" t="str">
            <v>喻文卓</v>
          </cell>
          <cell r="C350" t="str">
            <v>302023315313</v>
          </cell>
        </row>
        <row r="351">
          <cell r="B351" t="str">
            <v>白宸川</v>
          </cell>
          <cell r="C351" t="str">
            <v>302023315314</v>
          </cell>
        </row>
        <row r="352">
          <cell r="B352" t="str">
            <v>刘文言</v>
          </cell>
          <cell r="C352" t="str">
            <v>302023315315</v>
          </cell>
        </row>
        <row r="353">
          <cell r="B353" t="str">
            <v>把欣荣</v>
          </cell>
          <cell r="C353" t="str">
            <v>302023315316</v>
          </cell>
        </row>
        <row r="354">
          <cell r="B354" t="str">
            <v>吴桐</v>
          </cell>
          <cell r="C354" t="str">
            <v>302023315317</v>
          </cell>
        </row>
        <row r="355">
          <cell r="B355" t="str">
            <v>张渝婕</v>
          </cell>
          <cell r="C355" t="str">
            <v>302023315318</v>
          </cell>
        </row>
        <row r="356">
          <cell r="B356" t="str">
            <v>韦宇遥</v>
          </cell>
          <cell r="C356" t="str">
            <v>302023315319</v>
          </cell>
        </row>
        <row r="357">
          <cell r="B357" t="str">
            <v>马小芮</v>
          </cell>
          <cell r="C357" t="str">
            <v>302023315320</v>
          </cell>
        </row>
        <row r="358">
          <cell r="B358" t="str">
            <v>王慧铃</v>
          </cell>
          <cell r="C358" t="str">
            <v>302023315321</v>
          </cell>
        </row>
        <row r="359">
          <cell r="B359" t="str">
            <v>薛鹏远</v>
          </cell>
          <cell r="C359" t="str">
            <v>302023315322</v>
          </cell>
        </row>
        <row r="360">
          <cell r="B360" t="str">
            <v>赵文哲</v>
          </cell>
          <cell r="C360" t="str">
            <v>302023315323</v>
          </cell>
        </row>
        <row r="361">
          <cell r="B361" t="str">
            <v>吕常志</v>
          </cell>
          <cell r="C361" t="str">
            <v>302023315324</v>
          </cell>
        </row>
        <row r="362">
          <cell r="B362" t="str">
            <v>靳天时</v>
          </cell>
          <cell r="C362" t="str">
            <v>302023315325</v>
          </cell>
        </row>
        <row r="363">
          <cell r="B363" t="str">
            <v>杨云飞</v>
          </cell>
          <cell r="C363" t="str">
            <v>302023315326</v>
          </cell>
        </row>
        <row r="364">
          <cell r="B364" t="str">
            <v>杨乐健</v>
          </cell>
          <cell r="C364" t="str">
            <v>302023315327</v>
          </cell>
        </row>
        <row r="365">
          <cell r="B365" t="str">
            <v>干松涛</v>
          </cell>
          <cell r="C365" t="str">
            <v>302023315328</v>
          </cell>
        </row>
        <row r="366">
          <cell r="B366" t="str">
            <v>黄子煜</v>
          </cell>
          <cell r="C366" t="str">
            <v>302023315329</v>
          </cell>
        </row>
        <row r="367">
          <cell r="B367" t="str">
            <v>张圣煜</v>
          </cell>
          <cell r="C367" t="str">
            <v>302023315331</v>
          </cell>
        </row>
        <row r="368">
          <cell r="B368" t="str">
            <v>刘婧妍</v>
          </cell>
          <cell r="C368" t="str">
            <v>302023315332</v>
          </cell>
        </row>
        <row r="369">
          <cell r="B369" t="str">
            <v>侯知卓</v>
          </cell>
          <cell r="C369" t="str">
            <v>302023315333</v>
          </cell>
        </row>
        <row r="370">
          <cell r="B370" t="str">
            <v>房雨尧</v>
          </cell>
          <cell r="C370" t="str">
            <v>302023315334</v>
          </cell>
        </row>
        <row r="371">
          <cell r="B371" t="str">
            <v>黄笑笑</v>
          </cell>
          <cell r="C371" t="str">
            <v>302023315335</v>
          </cell>
        </row>
        <row r="372">
          <cell r="B372" t="str">
            <v>李佳树</v>
          </cell>
          <cell r="C372" t="str">
            <v>302023315336</v>
          </cell>
        </row>
        <row r="373">
          <cell r="B373" t="str">
            <v>沈安涛</v>
          </cell>
          <cell r="C373" t="str">
            <v>302023315337</v>
          </cell>
        </row>
        <row r="374">
          <cell r="B374" t="str">
            <v>孙慧琳</v>
          </cell>
          <cell r="C374" t="str">
            <v>302023315338</v>
          </cell>
        </row>
        <row r="375">
          <cell r="B375" t="str">
            <v>王玉洁</v>
          </cell>
          <cell r="C375" t="str">
            <v>302023315339</v>
          </cell>
        </row>
        <row r="376">
          <cell r="B376" t="str">
            <v>叶晓彤</v>
          </cell>
          <cell r="C376" t="str">
            <v>302023315340</v>
          </cell>
        </row>
        <row r="377">
          <cell r="B377" t="str">
            <v>戴久鼎</v>
          </cell>
          <cell r="C377" t="str">
            <v>302023315342</v>
          </cell>
        </row>
        <row r="378">
          <cell r="B378" t="str">
            <v>杨梦琳</v>
          </cell>
          <cell r="C378" t="str">
            <v>302023315343</v>
          </cell>
        </row>
        <row r="379">
          <cell r="B379" t="str">
            <v>杜宇君</v>
          </cell>
          <cell r="C379" t="str">
            <v>302023315344</v>
          </cell>
        </row>
        <row r="380">
          <cell r="B380" t="str">
            <v>高若晨</v>
          </cell>
          <cell r="C380" t="str">
            <v>302023315346</v>
          </cell>
        </row>
        <row r="381">
          <cell r="B381" t="str">
            <v>汪佳瑜</v>
          </cell>
          <cell r="C381" t="str">
            <v>302023315347</v>
          </cell>
        </row>
        <row r="382">
          <cell r="B382" t="str">
            <v>翟树灿</v>
          </cell>
          <cell r="C382" t="str">
            <v>302023315348</v>
          </cell>
        </row>
        <row r="383">
          <cell r="B383" t="str">
            <v>李文静</v>
          </cell>
          <cell r="C383" t="str">
            <v>302023315349</v>
          </cell>
        </row>
        <row r="384">
          <cell r="B384" t="str">
            <v>夏梓翔</v>
          </cell>
          <cell r="C384" t="str">
            <v>302023315350</v>
          </cell>
        </row>
        <row r="385">
          <cell r="B385" t="str">
            <v>王莹</v>
          </cell>
          <cell r="C385" t="str">
            <v>302023315351</v>
          </cell>
        </row>
        <row r="386">
          <cell r="B386" t="str">
            <v>刘畅</v>
          </cell>
          <cell r="C386" t="str">
            <v>302023315352</v>
          </cell>
        </row>
        <row r="387">
          <cell r="B387" t="str">
            <v>霍康康</v>
          </cell>
          <cell r="C387" t="str">
            <v>302023315353</v>
          </cell>
        </row>
        <row r="388">
          <cell r="B388" t="str">
            <v>彭勃</v>
          </cell>
          <cell r="C388" t="str">
            <v>302023315354</v>
          </cell>
        </row>
        <row r="389">
          <cell r="B389" t="str">
            <v>杨梦雅</v>
          </cell>
          <cell r="C389" t="str">
            <v>302023315355</v>
          </cell>
        </row>
        <row r="390">
          <cell r="B390" t="str">
            <v>谢阳坤</v>
          </cell>
          <cell r="C390" t="str">
            <v>302023315356</v>
          </cell>
        </row>
        <row r="391">
          <cell r="B391" t="str">
            <v>孔钦园</v>
          </cell>
          <cell r="C391" t="str">
            <v>302023315357</v>
          </cell>
        </row>
        <row r="392">
          <cell r="B392" t="str">
            <v>郭文彬</v>
          </cell>
          <cell r="C392" t="str">
            <v>302023315358</v>
          </cell>
        </row>
        <row r="393">
          <cell r="B393" t="str">
            <v>龙灿</v>
          </cell>
          <cell r="C393" t="str">
            <v>302023315359</v>
          </cell>
        </row>
        <row r="394">
          <cell r="B394" t="str">
            <v>王航</v>
          </cell>
          <cell r="C394" t="str">
            <v>302023315360</v>
          </cell>
        </row>
        <row r="395">
          <cell r="B395" t="str">
            <v>程杰</v>
          </cell>
          <cell r="C395" t="str">
            <v>302023315361</v>
          </cell>
        </row>
        <row r="396">
          <cell r="B396" t="str">
            <v>张林杰</v>
          </cell>
          <cell r="C396" t="str">
            <v>302023315362</v>
          </cell>
        </row>
        <row r="397">
          <cell r="B397" t="str">
            <v>朱紊灏</v>
          </cell>
          <cell r="C397" t="str">
            <v>302023315363</v>
          </cell>
        </row>
        <row r="398">
          <cell r="B398" t="str">
            <v>柴嘉欣</v>
          </cell>
          <cell r="C398" t="str">
            <v>302023315364</v>
          </cell>
        </row>
        <row r="399">
          <cell r="B399" t="str">
            <v>王佩华</v>
          </cell>
          <cell r="C399" t="str">
            <v>302023315365</v>
          </cell>
        </row>
        <row r="400">
          <cell r="B400" t="str">
            <v>申帅克</v>
          </cell>
          <cell r="C400" t="str">
            <v>302023315366</v>
          </cell>
        </row>
        <row r="401">
          <cell r="B401" t="str">
            <v>韩梦茜</v>
          </cell>
          <cell r="C401" t="str">
            <v>302023315367</v>
          </cell>
        </row>
        <row r="402">
          <cell r="B402" t="str">
            <v>杜笑蒙</v>
          </cell>
          <cell r="C402" t="str">
            <v>302023315368</v>
          </cell>
        </row>
        <row r="403">
          <cell r="B403" t="str">
            <v>刘家傲</v>
          </cell>
          <cell r="C403" t="str">
            <v>302023315369</v>
          </cell>
        </row>
        <row r="404">
          <cell r="B404" t="str">
            <v>刘喆宇</v>
          </cell>
          <cell r="C404" t="str">
            <v>302023315370</v>
          </cell>
        </row>
        <row r="405">
          <cell r="B405" t="str">
            <v>薛世卓</v>
          </cell>
          <cell r="C405" t="str">
            <v>302023315371</v>
          </cell>
        </row>
        <row r="406">
          <cell r="B406" t="str">
            <v>黄永元</v>
          </cell>
          <cell r="C406" t="str">
            <v>302023315372</v>
          </cell>
        </row>
        <row r="407">
          <cell r="B407" t="str">
            <v>李金涛</v>
          </cell>
          <cell r="C407" t="str">
            <v>302023315373</v>
          </cell>
        </row>
        <row r="408">
          <cell r="B408" t="str">
            <v>杨源</v>
          </cell>
          <cell r="C408" t="str">
            <v>302023315374</v>
          </cell>
        </row>
        <row r="409">
          <cell r="B409" t="str">
            <v>闫晶</v>
          </cell>
          <cell r="C409" t="str">
            <v>302023315375</v>
          </cell>
        </row>
        <row r="410">
          <cell r="B410" t="str">
            <v>苑晓蕊</v>
          </cell>
          <cell r="C410" t="str">
            <v>302023315376</v>
          </cell>
        </row>
        <row r="411">
          <cell r="B411" t="str">
            <v>李宇航</v>
          </cell>
          <cell r="C411" t="str">
            <v>302023315377</v>
          </cell>
        </row>
        <row r="412">
          <cell r="B412" t="str">
            <v>赵一鸣</v>
          </cell>
          <cell r="C412" t="str">
            <v>302023315378</v>
          </cell>
        </row>
        <row r="413">
          <cell r="B413" t="str">
            <v>张和琦</v>
          </cell>
          <cell r="C413" t="str">
            <v>302023315379</v>
          </cell>
        </row>
        <row r="414">
          <cell r="B414" t="str">
            <v>张津源</v>
          </cell>
          <cell r="C414" t="str">
            <v>302023315380</v>
          </cell>
        </row>
        <row r="415">
          <cell r="B415" t="str">
            <v>张岂铭</v>
          </cell>
          <cell r="C415" t="str">
            <v>302023315381</v>
          </cell>
        </row>
        <row r="416">
          <cell r="B416" t="str">
            <v>梁若冲</v>
          </cell>
          <cell r="C416" t="str">
            <v>302023315382</v>
          </cell>
        </row>
        <row r="417">
          <cell r="B417" t="str">
            <v>张谋益</v>
          </cell>
          <cell r="C417" t="str">
            <v>302023315383</v>
          </cell>
        </row>
        <row r="418">
          <cell r="B418" t="str">
            <v>陈金钊</v>
          </cell>
          <cell r="C418" t="str">
            <v>302023315384</v>
          </cell>
        </row>
        <row r="419">
          <cell r="B419" t="str">
            <v>陈佳浩</v>
          </cell>
          <cell r="C419" t="str">
            <v>302023315385</v>
          </cell>
        </row>
        <row r="420">
          <cell r="B420" t="str">
            <v>郑志彬</v>
          </cell>
          <cell r="C420" t="str">
            <v>302023315386</v>
          </cell>
        </row>
        <row r="421">
          <cell r="B421" t="str">
            <v>李添才</v>
          </cell>
          <cell r="C421" t="str">
            <v>302023315387</v>
          </cell>
        </row>
        <row r="422">
          <cell r="B422" t="str">
            <v>陈英杰</v>
          </cell>
          <cell r="C422" t="str">
            <v>302023315388</v>
          </cell>
        </row>
        <row r="423">
          <cell r="B423" t="str">
            <v>马浩然</v>
          </cell>
          <cell r="C423" t="str">
            <v>302023315389</v>
          </cell>
        </row>
        <row r="424">
          <cell r="B424" t="str">
            <v>林婉婷</v>
          </cell>
          <cell r="C424" t="str">
            <v>302023315390</v>
          </cell>
        </row>
        <row r="425">
          <cell r="B425" t="str">
            <v>郭林</v>
          </cell>
          <cell r="C425" t="str">
            <v>302023315391</v>
          </cell>
        </row>
        <row r="426">
          <cell r="B426" t="str">
            <v>蒙宗泽</v>
          </cell>
          <cell r="C426" t="str">
            <v>302023315392</v>
          </cell>
        </row>
        <row r="427">
          <cell r="B427" t="str">
            <v>林猎风</v>
          </cell>
          <cell r="C427" t="str">
            <v>302023315393</v>
          </cell>
        </row>
        <row r="428">
          <cell r="B428" t="str">
            <v>蒋炎玓</v>
          </cell>
          <cell r="C428" t="str">
            <v>302023315394</v>
          </cell>
        </row>
        <row r="429">
          <cell r="B429" t="str">
            <v>刘晓铃</v>
          </cell>
          <cell r="C429" t="str">
            <v>302023315395</v>
          </cell>
        </row>
        <row r="430">
          <cell r="B430" t="str">
            <v>潘昊桐</v>
          </cell>
          <cell r="C430" t="str">
            <v>302023315396</v>
          </cell>
        </row>
        <row r="431">
          <cell r="B431" t="str">
            <v>刘开</v>
          </cell>
          <cell r="C431" t="str">
            <v>302023315397</v>
          </cell>
        </row>
        <row r="432">
          <cell r="B432" t="str">
            <v>翁梓华</v>
          </cell>
          <cell r="C432" t="str">
            <v>302023315398</v>
          </cell>
        </row>
        <row r="433">
          <cell r="B433" t="str">
            <v>郑华展</v>
          </cell>
          <cell r="C433" t="str">
            <v>302023315399</v>
          </cell>
        </row>
        <row r="434">
          <cell r="B434" t="str">
            <v>彭海林</v>
          </cell>
          <cell r="C434" t="str">
            <v>302023315400</v>
          </cell>
        </row>
        <row r="435">
          <cell r="B435" t="str">
            <v>陈景明</v>
          </cell>
          <cell r="C435" t="str">
            <v>302023315401</v>
          </cell>
        </row>
        <row r="436">
          <cell r="B436" t="str">
            <v>胡益临</v>
          </cell>
          <cell r="C436" t="str">
            <v>302023315402</v>
          </cell>
        </row>
        <row r="437">
          <cell r="B437" t="str">
            <v>张聪</v>
          </cell>
          <cell r="C437" t="str">
            <v>302023315403</v>
          </cell>
        </row>
        <row r="438">
          <cell r="B438" t="str">
            <v>李一诺</v>
          </cell>
          <cell r="C438" t="str">
            <v>302023316071</v>
          </cell>
        </row>
        <row r="439">
          <cell r="B439" t="str">
            <v>陈伟康</v>
          </cell>
          <cell r="C439" t="str">
            <v>302023325005</v>
          </cell>
        </row>
        <row r="440">
          <cell r="B440" t="str">
            <v>周祉廷</v>
          </cell>
          <cell r="C440" t="str">
            <v>302023334001</v>
          </cell>
        </row>
        <row r="441">
          <cell r="B441" t="str">
            <v>权烨</v>
          </cell>
          <cell r="C441" t="str">
            <v>302023334002</v>
          </cell>
        </row>
        <row r="442">
          <cell r="B442" t="str">
            <v>袁帅</v>
          </cell>
          <cell r="C442" t="str">
            <v>302023334003</v>
          </cell>
        </row>
        <row r="443">
          <cell r="B443" t="str">
            <v>安家毅</v>
          </cell>
          <cell r="C443" t="str">
            <v>302023334004</v>
          </cell>
        </row>
        <row r="444">
          <cell r="B444" t="str">
            <v>陈文江</v>
          </cell>
          <cell r="C444" t="str">
            <v>302023334005</v>
          </cell>
        </row>
        <row r="445">
          <cell r="B445" t="str">
            <v>黄子鸣</v>
          </cell>
          <cell r="C445" t="str">
            <v>302023334007</v>
          </cell>
        </row>
        <row r="446">
          <cell r="B446" t="str">
            <v>刘昱甫</v>
          </cell>
          <cell r="C446" t="str">
            <v>302023334008</v>
          </cell>
        </row>
        <row r="447">
          <cell r="B447" t="str">
            <v>黄璐玲</v>
          </cell>
          <cell r="C447" t="str">
            <v>302023334010</v>
          </cell>
        </row>
        <row r="448">
          <cell r="B448" t="str">
            <v>谢叶帅</v>
          </cell>
          <cell r="C448" t="str">
            <v>302023334011</v>
          </cell>
        </row>
        <row r="449">
          <cell r="B449" t="str">
            <v>陈思宇</v>
          </cell>
          <cell r="C449" t="str">
            <v>302023334012</v>
          </cell>
        </row>
        <row r="450">
          <cell r="B450" t="str">
            <v>林志翔</v>
          </cell>
          <cell r="C450" t="str">
            <v>302023334014</v>
          </cell>
        </row>
        <row r="451">
          <cell r="B451" t="str">
            <v>韩逸炫</v>
          </cell>
          <cell r="C451" t="str">
            <v>302023334015</v>
          </cell>
        </row>
        <row r="452">
          <cell r="B452" t="str">
            <v>郑惟兮</v>
          </cell>
          <cell r="C452" t="str">
            <v>302023334016</v>
          </cell>
        </row>
        <row r="453">
          <cell r="B453" t="str">
            <v>刘佳琦</v>
          </cell>
          <cell r="C453" t="str">
            <v>302023334017</v>
          </cell>
        </row>
        <row r="454">
          <cell r="B454" t="str">
            <v>江桥道</v>
          </cell>
          <cell r="C454" t="str">
            <v>302023334018</v>
          </cell>
        </row>
        <row r="455">
          <cell r="B455" t="str">
            <v>胡凯乐</v>
          </cell>
          <cell r="C455" t="str">
            <v>302023334019</v>
          </cell>
        </row>
        <row r="456">
          <cell r="B456" t="str">
            <v>胡锦跃</v>
          </cell>
          <cell r="C456" t="str">
            <v>302023334020</v>
          </cell>
        </row>
        <row r="457">
          <cell r="B457" t="str">
            <v>李俊宇</v>
          </cell>
          <cell r="C457" t="str">
            <v>302023334021</v>
          </cell>
        </row>
        <row r="458">
          <cell r="B458" t="str">
            <v>许家豪</v>
          </cell>
          <cell r="C458" t="str">
            <v>302023334022</v>
          </cell>
        </row>
        <row r="459">
          <cell r="B459" t="str">
            <v>黄焕鑫</v>
          </cell>
          <cell r="C459" t="str">
            <v>302023334023</v>
          </cell>
        </row>
        <row r="460">
          <cell r="B460" t="str">
            <v>林雨杭</v>
          </cell>
          <cell r="C460" t="str">
            <v>302023334024</v>
          </cell>
        </row>
        <row r="461">
          <cell r="B461" t="str">
            <v>黄浩丞</v>
          </cell>
          <cell r="C461" t="str">
            <v>302023334025</v>
          </cell>
        </row>
        <row r="462">
          <cell r="B462" t="str">
            <v>朱广俊</v>
          </cell>
          <cell r="C462" t="str">
            <v>302023334026</v>
          </cell>
        </row>
        <row r="463">
          <cell r="B463" t="str">
            <v>林泽斌</v>
          </cell>
          <cell r="C463" t="str">
            <v>302023334027</v>
          </cell>
        </row>
        <row r="464">
          <cell r="B464" t="str">
            <v>倪楚云</v>
          </cell>
          <cell r="C464" t="str">
            <v>302023334028</v>
          </cell>
        </row>
        <row r="465">
          <cell r="B465" t="str">
            <v>陈诒可</v>
          </cell>
          <cell r="C465" t="str">
            <v>302023334029</v>
          </cell>
        </row>
        <row r="466">
          <cell r="B466" t="str">
            <v>陈梓菲</v>
          </cell>
          <cell r="C466" t="str">
            <v>302023334030</v>
          </cell>
        </row>
        <row r="467">
          <cell r="B467" t="str">
            <v>何安绮</v>
          </cell>
          <cell r="C467" t="str">
            <v>302023334031</v>
          </cell>
        </row>
        <row r="468">
          <cell r="B468" t="str">
            <v>汤俊玺</v>
          </cell>
          <cell r="C468" t="str">
            <v>302023334032</v>
          </cell>
        </row>
        <row r="469">
          <cell r="B469" t="str">
            <v>陈耕渔</v>
          </cell>
          <cell r="C469" t="str">
            <v>302023334033</v>
          </cell>
        </row>
        <row r="470">
          <cell r="B470" t="str">
            <v>赵文卓</v>
          </cell>
          <cell r="C470" t="str">
            <v>302023334034</v>
          </cell>
        </row>
        <row r="471">
          <cell r="B471" t="str">
            <v>郎琅</v>
          </cell>
          <cell r="C471" t="str">
            <v>302023334035</v>
          </cell>
        </row>
        <row r="472">
          <cell r="B472" t="str">
            <v>华子立</v>
          </cell>
          <cell r="C472" t="str">
            <v>302023334036</v>
          </cell>
        </row>
        <row r="473">
          <cell r="B473" t="str">
            <v>张润竹</v>
          </cell>
          <cell r="C473" t="str">
            <v>302023334037</v>
          </cell>
        </row>
        <row r="474">
          <cell r="B474" t="str">
            <v>林涛涛</v>
          </cell>
          <cell r="C474" t="str">
            <v>302023334038</v>
          </cell>
        </row>
        <row r="475">
          <cell r="B475" t="str">
            <v>杨晟乐</v>
          </cell>
          <cell r="C475" t="str">
            <v>302023334039</v>
          </cell>
        </row>
        <row r="476">
          <cell r="B476" t="str">
            <v>姜锦宁</v>
          </cell>
          <cell r="C476" t="str">
            <v>302023334040</v>
          </cell>
        </row>
        <row r="477">
          <cell r="B477" t="str">
            <v>韩郴城</v>
          </cell>
          <cell r="C477" t="str">
            <v>302023334042</v>
          </cell>
        </row>
        <row r="478">
          <cell r="B478" t="str">
            <v>周树康</v>
          </cell>
          <cell r="C478" t="str">
            <v>302023334043</v>
          </cell>
        </row>
        <row r="479">
          <cell r="B479" t="str">
            <v>王诚毅</v>
          </cell>
          <cell r="C479" t="str">
            <v>302023334044</v>
          </cell>
        </row>
        <row r="480">
          <cell r="B480" t="str">
            <v>段石英杰</v>
          </cell>
          <cell r="C480" t="str">
            <v>302023334045</v>
          </cell>
        </row>
        <row r="481">
          <cell r="B481" t="str">
            <v>罗可心</v>
          </cell>
          <cell r="C481" t="str">
            <v>302023334046</v>
          </cell>
        </row>
        <row r="482">
          <cell r="B482" t="str">
            <v>杨欣悦</v>
          </cell>
          <cell r="C482" t="str">
            <v>302023334047</v>
          </cell>
        </row>
        <row r="483">
          <cell r="B483" t="str">
            <v>胡艺腾</v>
          </cell>
          <cell r="C483" t="str">
            <v>302023334049</v>
          </cell>
        </row>
        <row r="484">
          <cell r="B484" t="str">
            <v>宁允</v>
          </cell>
          <cell r="C484" t="str">
            <v>302023334050</v>
          </cell>
        </row>
        <row r="485">
          <cell r="B485" t="str">
            <v>刘昱翔</v>
          </cell>
          <cell r="C485" t="str">
            <v>302023334051</v>
          </cell>
        </row>
        <row r="486">
          <cell r="B486" t="str">
            <v>陈巍齐</v>
          </cell>
          <cell r="C486" t="str">
            <v>302023334052</v>
          </cell>
        </row>
        <row r="487">
          <cell r="B487" t="str">
            <v>陈恭毅</v>
          </cell>
          <cell r="C487" t="str">
            <v>302023334053</v>
          </cell>
        </row>
        <row r="488">
          <cell r="B488" t="str">
            <v>程麒翰</v>
          </cell>
          <cell r="C488" t="str">
            <v>302023334054</v>
          </cell>
        </row>
        <row r="489">
          <cell r="B489" t="str">
            <v>龚曦悦</v>
          </cell>
          <cell r="C489" t="str">
            <v>302023334055</v>
          </cell>
        </row>
        <row r="490">
          <cell r="B490" t="str">
            <v>强容洁</v>
          </cell>
          <cell r="C490" t="str">
            <v>302023334056</v>
          </cell>
        </row>
        <row r="491">
          <cell r="B491" t="str">
            <v>朱进</v>
          </cell>
          <cell r="C491" t="str">
            <v>302023334057</v>
          </cell>
        </row>
        <row r="492">
          <cell r="B492" t="str">
            <v>夏柯豪</v>
          </cell>
          <cell r="C492" t="str">
            <v>302023334058</v>
          </cell>
        </row>
        <row r="493">
          <cell r="B493" t="str">
            <v>杨谷</v>
          </cell>
          <cell r="C493" t="str">
            <v>302023334059</v>
          </cell>
        </row>
        <row r="494">
          <cell r="B494" t="str">
            <v>任子尧</v>
          </cell>
          <cell r="C494" t="str">
            <v>302023334060</v>
          </cell>
        </row>
        <row r="495">
          <cell r="B495" t="str">
            <v>陈嘉麒</v>
          </cell>
          <cell r="C495" t="str">
            <v>302023334061</v>
          </cell>
        </row>
        <row r="496">
          <cell r="B496" t="str">
            <v>曾承炜</v>
          </cell>
          <cell r="C496" t="str">
            <v>302023334062</v>
          </cell>
        </row>
        <row r="497">
          <cell r="B497" t="str">
            <v>李浩森</v>
          </cell>
          <cell r="C497" t="str">
            <v>302023334063</v>
          </cell>
        </row>
        <row r="498">
          <cell r="B498" t="str">
            <v>陈致衡</v>
          </cell>
          <cell r="C498" t="str">
            <v>302023334064</v>
          </cell>
        </row>
        <row r="499">
          <cell r="B499" t="str">
            <v>张楠</v>
          </cell>
          <cell r="C499" t="str">
            <v>302023334065</v>
          </cell>
        </row>
        <row r="500">
          <cell r="B500" t="str">
            <v>王子瀚</v>
          </cell>
          <cell r="C500" t="str">
            <v>302023334066</v>
          </cell>
        </row>
        <row r="501">
          <cell r="B501" t="str">
            <v>李瑞敏</v>
          </cell>
          <cell r="C501" t="str">
            <v>302023334067</v>
          </cell>
        </row>
        <row r="502">
          <cell r="B502" t="str">
            <v>颜子譞</v>
          </cell>
          <cell r="C502" t="str">
            <v>302023334068</v>
          </cell>
        </row>
        <row r="503">
          <cell r="B503" t="str">
            <v>许世熙</v>
          </cell>
          <cell r="C503" t="str">
            <v>302023334069</v>
          </cell>
        </row>
        <row r="504">
          <cell r="B504" t="str">
            <v>徐子昂</v>
          </cell>
          <cell r="C504" t="str">
            <v>302023334070</v>
          </cell>
        </row>
        <row r="505">
          <cell r="B505" t="str">
            <v>刘越</v>
          </cell>
          <cell r="C505" t="str">
            <v>302023334071</v>
          </cell>
        </row>
        <row r="506">
          <cell r="B506" t="str">
            <v>李云哲</v>
          </cell>
          <cell r="C506" t="str">
            <v>302023334072</v>
          </cell>
        </row>
        <row r="507">
          <cell r="B507" t="str">
            <v>朱翔蔚</v>
          </cell>
          <cell r="C507" t="str">
            <v>302023334073</v>
          </cell>
        </row>
        <row r="508">
          <cell r="B508" t="str">
            <v>刘佳琦</v>
          </cell>
          <cell r="C508" t="str">
            <v>302023334074</v>
          </cell>
        </row>
        <row r="509">
          <cell r="B509" t="str">
            <v>王砚</v>
          </cell>
          <cell r="C509" t="str">
            <v>302023334075</v>
          </cell>
        </row>
        <row r="510">
          <cell r="B510" t="str">
            <v>俞智元</v>
          </cell>
          <cell r="C510" t="str">
            <v>302023334076</v>
          </cell>
        </row>
        <row r="511">
          <cell r="B511" t="str">
            <v>许宽</v>
          </cell>
          <cell r="C511" t="str">
            <v>302023334077</v>
          </cell>
        </row>
        <row r="512">
          <cell r="B512" t="str">
            <v>华德力</v>
          </cell>
          <cell r="C512" t="str">
            <v>302023334078</v>
          </cell>
        </row>
        <row r="513">
          <cell r="B513" t="str">
            <v>江明清</v>
          </cell>
          <cell r="C513" t="str">
            <v>302023334079</v>
          </cell>
        </row>
        <row r="514">
          <cell r="B514" t="str">
            <v>黄石磊</v>
          </cell>
          <cell r="C514" t="str">
            <v>302023334080</v>
          </cell>
        </row>
        <row r="515">
          <cell r="B515" t="str">
            <v>吴璧远</v>
          </cell>
          <cell r="C515" t="str">
            <v>302023334081</v>
          </cell>
        </row>
        <row r="516">
          <cell r="B516" t="str">
            <v>李熙媛</v>
          </cell>
          <cell r="C516" t="str">
            <v>302023334082</v>
          </cell>
        </row>
        <row r="517">
          <cell r="B517" t="str">
            <v>张涵宇</v>
          </cell>
          <cell r="C517" t="str">
            <v>302023334083</v>
          </cell>
        </row>
        <row r="518">
          <cell r="B518" t="str">
            <v>李佳恩</v>
          </cell>
          <cell r="C518" t="str">
            <v>302023334084</v>
          </cell>
        </row>
        <row r="519">
          <cell r="B519" t="str">
            <v>张腾</v>
          </cell>
          <cell r="C519" t="str">
            <v>302023334085</v>
          </cell>
        </row>
        <row r="520">
          <cell r="B520" t="str">
            <v>贾照地</v>
          </cell>
          <cell r="C520" t="str">
            <v>302023334086</v>
          </cell>
        </row>
        <row r="521">
          <cell r="B521" t="str">
            <v>何奕甫</v>
          </cell>
          <cell r="C521" t="str">
            <v>302023334087</v>
          </cell>
        </row>
        <row r="522">
          <cell r="B522" t="str">
            <v>陈睿</v>
          </cell>
          <cell r="C522" t="str">
            <v>302023334088</v>
          </cell>
        </row>
        <row r="523">
          <cell r="B523" t="str">
            <v>贾卓翰</v>
          </cell>
          <cell r="C523" t="str">
            <v>302023334089</v>
          </cell>
        </row>
        <row r="524">
          <cell r="B524" t="str">
            <v>徐心怡</v>
          </cell>
          <cell r="C524" t="str">
            <v>302023334090</v>
          </cell>
        </row>
        <row r="525">
          <cell r="B525" t="str">
            <v>谢伟灿</v>
          </cell>
          <cell r="C525" t="str">
            <v>302023334091</v>
          </cell>
        </row>
        <row r="526">
          <cell r="B526" t="str">
            <v>杨镇华</v>
          </cell>
          <cell r="C526" t="str">
            <v>302023334092</v>
          </cell>
        </row>
        <row r="527">
          <cell r="B527" t="str">
            <v>朱力鹏</v>
          </cell>
          <cell r="C527" t="str">
            <v>302023334093</v>
          </cell>
        </row>
        <row r="528">
          <cell r="B528" t="str">
            <v>张恒维</v>
          </cell>
          <cell r="C528" t="str">
            <v>302023334094</v>
          </cell>
        </row>
        <row r="529">
          <cell r="B529" t="str">
            <v>陈震烨</v>
          </cell>
          <cell r="C529" t="str">
            <v>302023334095</v>
          </cell>
        </row>
        <row r="530">
          <cell r="B530" t="str">
            <v>张荫杰</v>
          </cell>
          <cell r="C530" t="str">
            <v>302023334096</v>
          </cell>
        </row>
        <row r="531">
          <cell r="B531" t="str">
            <v>陈锦毅</v>
          </cell>
          <cell r="C531" t="str">
            <v>302023334097</v>
          </cell>
        </row>
        <row r="532">
          <cell r="B532" t="str">
            <v>游昊</v>
          </cell>
          <cell r="C532" t="str">
            <v>302023334098</v>
          </cell>
        </row>
        <row r="533">
          <cell r="B533" t="str">
            <v>张美灵</v>
          </cell>
          <cell r="C533" t="str">
            <v>302023334099</v>
          </cell>
        </row>
        <row r="534">
          <cell r="B534" t="str">
            <v>黎笑鸣</v>
          </cell>
          <cell r="C534" t="str">
            <v>302023334100</v>
          </cell>
        </row>
        <row r="535">
          <cell r="B535" t="str">
            <v>吴惠莎</v>
          </cell>
          <cell r="C535" t="str">
            <v>302023334101</v>
          </cell>
        </row>
        <row r="536">
          <cell r="B536" t="str">
            <v>张发豪</v>
          </cell>
          <cell r="C536" t="str">
            <v>302023503093</v>
          </cell>
        </row>
        <row r="537">
          <cell r="B537" t="str">
            <v>王启帆</v>
          </cell>
          <cell r="C537" t="str">
            <v>302023503167</v>
          </cell>
        </row>
        <row r="538">
          <cell r="B538" t="str">
            <v>张绍阳</v>
          </cell>
          <cell r="C538" t="str">
            <v>302023503220</v>
          </cell>
        </row>
        <row r="539">
          <cell r="B539" t="str">
            <v>洪文轩</v>
          </cell>
          <cell r="C539" t="str">
            <v>302023503372</v>
          </cell>
        </row>
        <row r="540">
          <cell r="B540" t="str">
            <v>邓凯</v>
          </cell>
          <cell r="C540" t="str">
            <v>302023508097</v>
          </cell>
        </row>
        <row r="541">
          <cell r="B541" t="str">
            <v>王玮宁</v>
          </cell>
          <cell r="C541" t="str">
            <v>302023509026</v>
          </cell>
        </row>
        <row r="542">
          <cell r="B542" t="str">
            <v>王架昊</v>
          </cell>
          <cell r="C542" t="str">
            <v>302023509040</v>
          </cell>
        </row>
        <row r="543">
          <cell r="B543" t="str">
            <v>高尤盛</v>
          </cell>
          <cell r="C543" t="str">
            <v>302023513104</v>
          </cell>
        </row>
        <row r="544">
          <cell r="B544" t="str">
            <v>杨屹轩</v>
          </cell>
          <cell r="C544" t="str">
            <v>302023513105</v>
          </cell>
        </row>
        <row r="545">
          <cell r="B545" t="str">
            <v>魏欣</v>
          </cell>
          <cell r="C545" t="str">
            <v>302023513121</v>
          </cell>
        </row>
        <row r="546">
          <cell r="B546" t="str">
            <v>周治</v>
          </cell>
          <cell r="C546" t="str">
            <v>302023514176</v>
          </cell>
        </row>
        <row r="547">
          <cell r="B547" t="str">
            <v>罗子昊</v>
          </cell>
          <cell r="C547" t="str">
            <v>302023549024</v>
          </cell>
        </row>
        <row r="548">
          <cell r="B548" t="str">
            <v>劳文</v>
          </cell>
          <cell r="C548" t="str">
            <v>302023549026</v>
          </cell>
        </row>
        <row r="549">
          <cell r="B549" t="str">
            <v>陈金晨</v>
          </cell>
          <cell r="C549" t="str">
            <v>302023549052</v>
          </cell>
        </row>
        <row r="550">
          <cell r="B550" t="str">
            <v>王池康</v>
          </cell>
          <cell r="C550" t="str">
            <v>302023549074</v>
          </cell>
        </row>
        <row r="551">
          <cell r="B551" t="str">
            <v>罗可嘉</v>
          </cell>
          <cell r="C551" t="str">
            <v>302023549075</v>
          </cell>
        </row>
        <row r="552">
          <cell r="B552" t="str">
            <v>马琳俊</v>
          </cell>
          <cell r="C552" t="str">
            <v>302023549128</v>
          </cell>
        </row>
        <row r="553">
          <cell r="B553" t="str">
            <v>陈思飞</v>
          </cell>
          <cell r="C553" t="str">
            <v>302023549136</v>
          </cell>
        </row>
        <row r="554">
          <cell r="B554" t="str">
            <v>凌欣怡</v>
          </cell>
          <cell r="C554" t="str">
            <v>302023562003</v>
          </cell>
        </row>
        <row r="555">
          <cell r="B555" t="str">
            <v>褚欣怡</v>
          </cell>
          <cell r="C555" t="str">
            <v>302023562004</v>
          </cell>
        </row>
        <row r="556">
          <cell r="B556" t="str">
            <v>陈浩然</v>
          </cell>
          <cell r="C556" t="str">
            <v>302023562007</v>
          </cell>
        </row>
        <row r="557">
          <cell r="B557" t="str">
            <v>余宸啸</v>
          </cell>
          <cell r="C557" t="str">
            <v>302023562009</v>
          </cell>
        </row>
        <row r="558">
          <cell r="B558" t="str">
            <v>蒋政洋</v>
          </cell>
          <cell r="C558" t="str">
            <v>302023562010</v>
          </cell>
        </row>
        <row r="559">
          <cell r="B559" t="str">
            <v>张天望</v>
          </cell>
          <cell r="C559" t="str">
            <v>302023562011</v>
          </cell>
        </row>
        <row r="560">
          <cell r="B560" t="str">
            <v>庞博</v>
          </cell>
          <cell r="C560" t="str">
            <v>302023562012</v>
          </cell>
        </row>
        <row r="561">
          <cell r="B561" t="str">
            <v>卢普伟</v>
          </cell>
          <cell r="C561" t="str">
            <v>302023562013</v>
          </cell>
        </row>
        <row r="562">
          <cell r="B562" t="str">
            <v>张凡</v>
          </cell>
          <cell r="C562" t="str">
            <v>302023562014</v>
          </cell>
        </row>
        <row r="563">
          <cell r="B563" t="str">
            <v>曾辉</v>
          </cell>
          <cell r="C563" t="str">
            <v>302023562016</v>
          </cell>
        </row>
        <row r="564">
          <cell r="B564" t="str">
            <v>徐铖</v>
          </cell>
          <cell r="C564" t="str">
            <v>302023562017</v>
          </cell>
        </row>
        <row r="565">
          <cell r="B565" t="str">
            <v>杨晶晶</v>
          </cell>
          <cell r="C565" t="str">
            <v>302023562019</v>
          </cell>
        </row>
        <row r="566">
          <cell r="B566" t="str">
            <v>徐宏思</v>
          </cell>
          <cell r="C566" t="str">
            <v>302023562020</v>
          </cell>
        </row>
        <row r="567">
          <cell r="B567" t="str">
            <v>孙榕泽</v>
          </cell>
          <cell r="C567" t="str">
            <v>302023562024</v>
          </cell>
        </row>
        <row r="568">
          <cell r="B568" t="str">
            <v>王宇迪</v>
          </cell>
          <cell r="C568" t="str">
            <v>302023562028</v>
          </cell>
        </row>
        <row r="569">
          <cell r="B569" t="str">
            <v>周子力</v>
          </cell>
          <cell r="C569" t="str">
            <v>302023562030</v>
          </cell>
        </row>
        <row r="570">
          <cell r="B570" t="str">
            <v>金星涛</v>
          </cell>
          <cell r="C570" t="str">
            <v>302023562033</v>
          </cell>
        </row>
        <row r="571">
          <cell r="B571" t="str">
            <v>方语涵</v>
          </cell>
          <cell r="C571" t="str">
            <v>302023562034</v>
          </cell>
        </row>
        <row r="572">
          <cell r="B572" t="str">
            <v>叶思坤</v>
          </cell>
          <cell r="C572" t="str">
            <v>302023562035</v>
          </cell>
        </row>
        <row r="573">
          <cell r="B573" t="str">
            <v>梁宸</v>
          </cell>
          <cell r="C573" t="str">
            <v>302023562036</v>
          </cell>
        </row>
        <row r="574">
          <cell r="B574" t="str">
            <v>单梦晴</v>
          </cell>
          <cell r="C574" t="str">
            <v>302023562037</v>
          </cell>
        </row>
        <row r="575">
          <cell r="B575" t="str">
            <v>唐铭远</v>
          </cell>
          <cell r="C575" t="str">
            <v>302023562041</v>
          </cell>
        </row>
        <row r="576">
          <cell r="B576" t="str">
            <v>胡婷婷</v>
          </cell>
          <cell r="C576" t="str">
            <v>302023562046</v>
          </cell>
        </row>
        <row r="577">
          <cell r="B577" t="str">
            <v>钟吴一凡</v>
          </cell>
          <cell r="C577" t="str">
            <v>302023562047</v>
          </cell>
        </row>
        <row r="578">
          <cell r="B578" t="str">
            <v>武云堂</v>
          </cell>
          <cell r="C578" t="str">
            <v>302023562052</v>
          </cell>
        </row>
        <row r="579">
          <cell r="B579" t="str">
            <v>李硕</v>
          </cell>
          <cell r="C579" t="str">
            <v>302023562053</v>
          </cell>
        </row>
        <row r="580">
          <cell r="B580" t="str">
            <v>刁雨</v>
          </cell>
          <cell r="C580" t="str">
            <v>302023562054</v>
          </cell>
        </row>
        <row r="581">
          <cell r="B581" t="str">
            <v>杨飞</v>
          </cell>
          <cell r="C581" t="str">
            <v>302023562055</v>
          </cell>
        </row>
        <row r="582">
          <cell r="B582" t="str">
            <v>蒋靖豪</v>
          </cell>
          <cell r="C582" t="str">
            <v>302023562059</v>
          </cell>
        </row>
        <row r="583">
          <cell r="B583" t="str">
            <v>史良帅</v>
          </cell>
          <cell r="C583" t="str">
            <v>302023562060</v>
          </cell>
        </row>
        <row r="584">
          <cell r="B584" t="str">
            <v>王思危</v>
          </cell>
          <cell r="C584" t="str">
            <v>302023562061</v>
          </cell>
        </row>
        <row r="585">
          <cell r="B585" t="str">
            <v>马云翔</v>
          </cell>
          <cell r="C585" t="str">
            <v>302023562063</v>
          </cell>
        </row>
        <row r="586">
          <cell r="B586" t="str">
            <v>李明锋</v>
          </cell>
          <cell r="C586" t="str">
            <v>302023562064</v>
          </cell>
        </row>
        <row r="587">
          <cell r="B587" t="str">
            <v>柯嘉澄</v>
          </cell>
          <cell r="C587" t="str">
            <v>302023562067</v>
          </cell>
        </row>
        <row r="588">
          <cell r="B588" t="str">
            <v>朱文涛</v>
          </cell>
          <cell r="C588" t="str">
            <v>302023562070</v>
          </cell>
        </row>
        <row r="589">
          <cell r="B589" t="str">
            <v>朱予彤</v>
          </cell>
          <cell r="C589" t="str">
            <v>302023568051</v>
          </cell>
        </row>
        <row r="590">
          <cell r="B590" t="str">
            <v>许斐琳</v>
          </cell>
          <cell r="C590" t="str">
            <v>302023568057</v>
          </cell>
        </row>
        <row r="591">
          <cell r="B591" t="str">
            <v>陆乐</v>
          </cell>
          <cell r="C591" t="str">
            <v>302023571002</v>
          </cell>
        </row>
        <row r="592">
          <cell r="B592" t="str">
            <v>陆天浩</v>
          </cell>
          <cell r="C592" t="str">
            <v>302023572012</v>
          </cell>
        </row>
        <row r="593">
          <cell r="B593" t="str">
            <v>林锐</v>
          </cell>
          <cell r="C593" t="str">
            <v>302023572032</v>
          </cell>
        </row>
        <row r="594">
          <cell r="B594" t="str">
            <v>周泳良</v>
          </cell>
          <cell r="C594" t="str">
            <v>302023572045</v>
          </cell>
        </row>
        <row r="595">
          <cell r="B595" t="str">
            <v>陈镜羽</v>
          </cell>
          <cell r="C595" t="str">
            <v>302023572049</v>
          </cell>
        </row>
        <row r="596">
          <cell r="B596" t="str">
            <v>王皓扬</v>
          </cell>
          <cell r="C596" t="str">
            <v>302023572064</v>
          </cell>
        </row>
        <row r="597">
          <cell r="B597" t="str">
            <v>黄可熠</v>
          </cell>
          <cell r="C597" t="str">
            <v>302023572065</v>
          </cell>
        </row>
        <row r="598">
          <cell r="B598" t="str">
            <v>郑伟学</v>
          </cell>
          <cell r="C598" t="str">
            <v>302023572072</v>
          </cell>
        </row>
        <row r="599">
          <cell r="B599" t="str">
            <v>田笑喧</v>
          </cell>
          <cell r="C599" t="str">
            <v>302023572097</v>
          </cell>
        </row>
        <row r="600">
          <cell r="B600" t="str">
            <v>林琛昊</v>
          </cell>
          <cell r="C600" t="str">
            <v>302023572126</v>
          </cell>
        </row>
        <row r="601">
          <cell r="B601" t="str">
            <v>沈奕涛</v>
          </cell>
          <cell r="C601" t="str">
            <v>302023572145</v>
          </cell>
        </row>
        <row r="602">
          <cell r="B602" t="str">
            <v>李乔宏</v>
          </cell>
          <cell r="C602" t="str">
            <v>302023572155</v>
          </cell>
        </row>
        <row r="603">
          <cell r="B603" t="str">
            <v>毛心彤</v>
          </cell>
          <cell r="C603" t="str">
            <v>302023660001</v>
          </cell>
        </row>
        <row r="604">
          <cell r="B604" t="str">
            <v>陈谰馨</v>
          </cell>
          <cell r="C604" t="str">
            <v>302023660004</v>
          </cell>
        </row>
        <row r="605">
          <cell r="B605" t="str">
            <v>谢昕辰</v>
          </cell>
          <cell r="C605" t="str">
            <v>302023660007</v>
          </cell>
        </row>
        <row r="606">
          <cell r="B606" t="str">
            <v>郑安岚</v>
          </cell>
          <cell r="C606" t="str">
            <v>302023660008</v>
          </cell>
        </row>
        <row r="607">
          <cell r="B607" t="str">
            <v>屠则翔</v>
          </cell>
          <cell r="C607" t="str">
            <v>302023660011</v>
          </cell>
        </row>
        <row r="608">
          <cell r="B608" t="str">
            <v>陈烨</v>
          </cell>
          <cell r="C608" t="str">
            <v>302023660013</v>
          </cell>
        </row>
        <row r="609">
          <cell r="B609" t="str">
            <v>徐一田</v>
          </cell>
          <cell r="C609" t="str">
            <v>302023660016</v>
          </cell>
        </row>
        <row r="610">
          <cell r="B610" t="str">
            <v>张宇祺</v>
          </cell>
          <cell r="C610" t="str">
            <v>302023660018</v>
          </cell>
        </row>
        <row r="611">
          <cell r="B611" t="str">
            <v>梁婧</v>
          </cell>
          <cell r="C611" t="str">
            <v>302023660020</v>
          </cell>
        </row>
        <row r="612">
          <cell r="B612" t="str">
            <v>许润孜</v>
          </cell>
          <cell r="C612" t="str">
            <v>302023660021</v>
          </cell>
        </row>
        <row r="613">
          <cell r="B613" t="str">
            <v>程李弘</v>
          </cell>
          <cell r="C613" t="str">
            <v>302023660022</v>
          </cell>
        </row>
        <row r="614">
          <cell r="B614" t="str">
            <v>黄晨语</v>
          </cell>
          <cell r="C614" t="str">
            <v>302023660024</v>
          </cell>
        </row>
        <row r="615">
          <cell r="B615" t="str">
            <v>周洋</v>
          </cell>
          <cell r="C615" t="str">
            <v>302023660026</v>
          </cell>
        </row>
        <row r="616">
          <cell r="B616" t="str">
            <v>陈思洁</v>
          </cell>
          <cell r="C616" t="str">
            <v>302023660032</v>
          </cell>
        </row>
        <row r="617">
          <cell r="B617" t="str">
            <v>应昊峰</v>
          </cell>
          <cell r="C617" t="str">
            <v>302023660035</v>
          </cell>
        </row>
        <row r="618">
          <cell r="B618" t="str">
            <v>黄筠婷</v>
          </cell>
          <cell r="C618" t="str">
            <v>302023660040</v>
          </cell>
        </row>
        <row r="619">
          <cell r="B619" t="str">
            <v>张添羿</v>
          </cell>
          <cell r="C619" t="str">
            <v>302023660044</v>
          </cell>
        </row>
        <row r="620">
          <cell r="B620" t="str">
            <v>李烨</v>
          </cell>
          <cell r="C620" t="str">
            <v>302023660045</v>
          </cell>
        </row>
        <row r="621">
          <cell r="B621" t="str">
            <v>夏锦泽</v>
          </cell>
          <cell r="C621" t="str">
            <v>302023660046</v>
          </cell>
        </row>
        <row r="622">
          <cell r="B622" t="str">
            <v>包涵妮</v>
          </cell>
          <cell r="C622" t="str">
            <v>302023660050</v>
          </cell>
        </row>
        <row r="623">
          <cell r="B623" t="str">
            <v>钱洪阳</v>
          </cell>
          <cell r="C623" t="str">
            <v>302023660051</v>
          </cell>
        </row>
        <row r="624">
          <cell r="B624" t="str">
            <v>林弘妤</v>
          </cell>
          <cell r="C624" t="str">
            <v>302023660052</v>
          </cell>
        </row>
        <row r="625">
          <cell r="B625" t="str">
            <v>汪宸聿</v>
          </cell>
          <cell r="C625" t="str">
            <v>302023660055</v>
          </cell>
        </row>
        <row r="626">
          <cell r="B626" t="str">
            <v>谢玺</v>
          </cell>
          <cell r="C626" t="str">
            <v>302023660058</v>
          </cell>
        </row>
        <row r="627">
          <cell r="B627" t="str">
            <v>黄麒源</v>
          </cell>
          <cell r="C627" t="str">
            <v>302023660060</v>
          </cell>
        </row>
        <row r="628">
          <cell r="B628" t="str">
            <v>卢哲瀚</v>
          </cell>
          <cell r="C628" t="str">
            <v>302023660061</v>
          </cell>
        </row>
        <row r="629">
          <cell r="B629" t="str">
            <v>金雨菲</v>
          </cell>
          <cell r="C629" t="str">
            <v>302023660066</v>
          </cell>
        </row>
        <row r="630">
          <cell r="B630" t="str">
            <v>张思凯</v>
          </cell>
          <cell r="C630" t="str">
            <v>302023660070</v>
          </cell>
        </row>
        <row r="631">
          <cell r="B631" t="str">
            <v>王茂宇</v>
          </cell>
          <cell r="C631" t="str">
            <v>302023663001</v>
          </cell>
        </row>
        <row r="632">
          <cell r="B632" t="str">
            <v>朱盼</v>
          </cell>
          <cell r="C632" t="str">
            <v>302023663002</v>
          </cell>
        </row>
        <row r="633">
          <cell r="B633" t="str">
            <v>徐恒逸</v>
          </cell>
          <cell r="C633" t="str">
            <v>302023663003</v>
          </cell>
        </row>
        <row r="634">
          <cell r="B634" t="str">
            <v>陈昀昶</v>
          </cell>
          <cell r="C634" t="str">
            <v>302023663004</v>
          </cell>
        </row>
        <row r="635">
          <cell r="B635" t="str">
            <v>钱安琪</v>
          </cell>
          <cell r="C635" t="str">
            <v>302023663005</v>
          </cell>
        </row>
        <row r="636">
          <cell r="B636" t="str">
            <v>郑旻</v>
          </cell>
          <cell r="C636" t="str">
            <v>302023663006</v>
          </cell>
        </row>
        <row r="637">
          <cell r="B637" t="str">
            <v>李冯溢文</v>
          </cell>
          <cell r="C637" t="str">
            <v>302023663007</v>
          </cell>
        </row>
        <row r="638">
          <cell r="B638" t="str">
            <v>杨畅</v>
          </cell>
          <cell r="C638" t="str">
            <v>302023663008</v>
          </cell>
        </row>
        <row r="639">
          <cell r="B639" t="str">
            <v>姚硕</v>
          </cell>
          <cell r="C639" t="str">
            <v>302023663009</v>
          </cell>
        </row>
        <row r="640">
          <cell r="B640" t="str">
            <v>许乘译</v>
          </cell>
          <cell r="C640" t="str">
            <v>302023663010</v>
          </cell>
        </row>
        <row r="641">
          <cell r="B641" t="str">
            <v>董烨</v>
          </cell>
          <cell r="C641" t="str">
            <v>302023663011</v>
          </cell>
        </row>
        <row r="642">
          <cell r="B642" t="str">
            <v>陈培辉</v>
          </cell>
          <cell r="C642" t="str">
            <v>302023663012</v>
          </cell>
        </row>
        <row r="643">
          <cell r="B643" t="str">
            <v>吴思瑶</v>
          </cell>
          <cell r="C643" t="str">
            <v>302023663013</v>
          </cell>
        </row>
        <row r="644">
          <cell r="B644" t="str">
            <v>张文祺</v>
          </cell>
          <cell r="C644" t="str">
            <v>302023663014</v>
          </cell>
        </row>
        <row r="645">
          <cell r="B645" t="str">
            <v>陈阳</v>
          </cell>
          <cell r="C645" t="str">
            <v>302023663015</v>
          </cell>
        </row>
        <row r="646">
          <cell r="B646" t="str">
            <v>梁烨</v>
          </cell>
          <cell r="C646" t="str">
            <v>302023663016</v>
          </cell>
        </row>
        <row r="647">
          <cell r="B647" t="str">
            <v>冯丽艳</v>
          </cell>
          <cell r="C647" t="str">
            <v>302023663017</v>
          </cell>
        </row>
        <row r="648">
          <cell r="B648" t="str">
            <v>陈睿</v>
          </cell>
          <cell r="C648" t="str">
            <v>302023663018</v>
          </cell>
        </row>
        <row r="649">
          <cell r="B649" t="str">
            <v>何雨馨</v>
          </cell>
          <cell r="C649" t="str">
            <v>302023663019</v>
          </cell>
        </row>
        <row r="650">
          <cell r="B650" t="str">
            <v>林朗烈</v>
          </cell>
          <cell r="C650" t="str">
            <v>302023663020</v>
          </cell>
        </row>
        <row r="651">
          <cell r="B651" t="str">
            <v>朱云泽</v>
          </cell>
          <cell r="C651" t="str">
            <v>302023663021</v>
          </cell>
        </row>
        <row r="652">
          <cell r="B652" t="str">
            <v>陈恺昕</v>
          </cell>
          <cell r="C652" t="str">
            <v>302023663022</v>
          </cell>
        </row>
        <row r="653">
          <cell r="B653" t="str">
            <v>高玉琳</v>
          </cell>
          <cell r="C653" t="str">
            <v>302023663023</v>
          </cell>
        </row>
        <row r="654">
          <cell r="B654" t="str">
            <v>叶振宇</v>
          </cell>
          <cell r="C654" t="str">
            <v>302023663024</v>
          </cell>
        </row>
        <row r="655">
          <cell r="B655" t="str">
            <v>吴晨毓</v>
          </cell>
          <cell r="C655" t="str">
            <v>302023665002</v>
          </cell>
        </row>
        <row r="656">
          <cell r="B656" t="str">
            <v>李知谕</v>
          </cell>
          <cell r="C656" t="str">
            <v>302023665014</v>
          </cell>
        </row>
        <row r="657">
          <cell r="B657" t="str">
            <v>李虹宇</v>
          </cell>
          <cell r="C657" t="str">
            <v>302023665024</v>
          </cell>
        </row>
        <row r="658">
          <cell r="B658" t="str">
            <v>范习文</v>
          </cell>
          <cell r="C658" t="str">
            <v>342025562001</v>
          </cell>
        </row>
        <row r="659">
          <cell r="B659" t="str">
            <v>黄卓然</v>
          </cell>
          <cell r="C659" t="str">
            <v>342025562002</v>
          </cell>
        </row>
        <row r="660">
          <cell r="B660" t="str">
            <v>应宇悦</v>
          </cell>
          <cell r="C660" t="str">
            <v>342025562003</v>
          </cell>
        </row>
        <row r="661">
          <cell r="B661" t="str">
            <v>杜佳翔</v>
          </cell>
          <cell r="C661" t="str">
            <v>342025562004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2"/>
  <sheetViews>
    <sheetView tabSelected="1" zoomScale="55" zoomScaleNormal="55" workbookViewId="0">
      <pane xSplit="2" ySplit="1" topLeftCell="C172" activePane="bottomRight" state="frozen"/>
      <selection/>
      <selection pane="topRight"/>
      <selection pane="bottomLeft"/>
      <selection pane="bottomRight" activeCell="L112" sqref="L112"/>
    </sheetView>
  </sheetViews>
  <sheetFormatPr defaultColWidth="7.8984375" defaultRowHeight="13.5"/>
  <cols>
    <col min="1" max="1" width="13.25" style="1" customWidth="1"/>
    <col min="2" max="2" width="8.1640625" style="1" customWidth="1"/>
    <col min="3" max="15" width="12.203125" style="1" customWidth="1"/>
    <col min="16" max="16384" width="7.8984375" style="1"/>
  </cols>
  <sheetData>
    <row r="1" ht="54" spans="1:15">
      <c r="A1" s="3" t="s">
        <v>0</v>
      </c>
      <c r="B1" s="3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9" t="s">
        <v>11</v>
      </c>
      <c r="M1" s="9" t="s">
        <v>12</v>
      </c>
      <c r="N1" s="9" t="s">
        <v>13</v>
      </c>
      <c r="O1" s="9" t="s">
        <v>14</v>
      </c>
    </row>
    <row r="2" spans="1:15">
      <c r="A2" s="22">
        <v>302024315348</v>
      </c>
      <c r="B2" s="8" t="s">
        <v>15</v>
      </c>
      <c r="C2" s="23">
        <v>1</v>
      </c>
      <c r="D2" s="7">
        <v>9</v>
      </c>
      <c r="E2" s="7">
        <v>6</v>
      </c>
      <c r="F2" s="23">
        <v>1</v>
      </c>
      <c r="G2" s="7">
        <v>98.5</v>
      </c>
      <c r="H2" s="24">
        <v>10</v>
      </c>
      <c r="I2" s="24">
        <v>2</v>
      </c>
      <c r="J2" s="24">
        <v>3</v>
      </c>
      <c r="K2" s="24">
        <f t="shared" ref="K2:K65" si="0">SUM(C2:F2,J2)+I2</f>
        <v>22</v>
      </c>
      <c r="L2" s="24">
        <f t="shared" ref="L2:L65" si="1">MIN(FLOOR(G2/10,1),4)</f>
        <v>4</v>
      </c>
      <c r="M2" s="24">
        <f t="shared" ref="M2:M65" si="2">IF(H2&gt;=10,2,IF(H2&gt;7,1.5,0))</f>
        <v>2</v>
      </c>
      <c r="N2" s="24">
        <f t="shared" ref="N2:N65" si="3">SUM(K2:M2)</f>
        <v>28</v>
      </c>
      <c r="O2" s="25" t="str">
        <f t="shared" ref="O2:O65" si="4">IF(N2&gt;=22,"优秀学员",IF(N2&gt;=14,"结业","未结业"))</f>
        <v>优秀学员</v>
      </c>
    </row>
    <row r="3" spans="1:15">
      <c r="A3" s="22">
        <v>302024315131</v>
      </c>
      <c r="B3" s="8" t="s">
        <v>16</v>
      </c>
      <c r="C3" s="23">
        <v>1</v>
      </c>
      <c r="D3" s="7">
        <v>9</v>
      </c>
      <c r="E3" s="7">
        <v>5</v>
      </c>
      <c r="F3" s="23">
        <v>1</v>
      </c>
      <c r="G3" s="7">
        <v>58</v>
      </c>
      <c r="H3" s="24">
        <v>10</v>
      </c>
      <c r="I3" s="24">
        <v>2</v>
      </c>
      <c r="J3" s="24">
        <v>3</v>
      </c>
      <c r="K3" s="24">
        <f t="shared" si="0"/>
        <v>21</v>
      </c>
      <c r="L3" s="24">
        <f t="shared" si="1"/>
        <v>4</v>
      </c>
      <c r="M3" s="24">
        <f t="shared" si="2"/>
        <v>2</v>
      </c>
      <c r="N3" s="24">
        <f t="shared" si="3"/>
        <v>27</v>
      </c>
      <c r="O3" s="25" t="str">
        <f t="shared" si="4"/>
        <v>优秀学员</v>
      </c>
    </row>
    <row r="4" spans="1:15">
      <c r="A4" s="22">
        <v>302024315334</v>
      </c>
      <c r="B4" s="8" t="s">
        <v>17</v>
      </c>
      <c r="C4" s="23">
        <v>1</v>
      </c>
      <c r="D4" s="7">
        <v>9</v>
      </c>
      <c r="E4" s="7">
        <v>4</v>
      </c>
      <c r="F4" s="23">
        <v>1</v>
      </c>
      <c r="G4" s="7">
        <v>59</v>
      </c>
      <c r="H4" s="24">
        <v>10</v>
      </c>
      <c r="I4" s="24">
        <v>2</v>
      </c>
      <c r="J4" s="24">
        <v>3</v>
      </c>
      <c r="K4" s="24">
        <f t="shared" si="0"/>
        <v>20</v>
      </c>
      <c r="L4" s="24">
        <f t="shared" si="1"/>
        <v>4</v>
      </c>
      <c r="M4" s="24">
        <f t="shared" si="2"/>
        <v>2</v>
      </c>
      <c r="N4" s="24">
        <f t="shared" si="3"/>
        <v>26</v>
      </c>
      <c r="O4" s="25" t="str">
        <f t="shared" si="4"/>
        <v>优秀学员</v>
      </c>
    </row>
    <row r="5" spans="1:15">
      <c r="A5" s="22">
        <v>302024315155</v>
      </c>
      <c r="B5" s="8" t="s">
        <v>18</v>
      </c>
      <c r="C5" s="23">
        <v>1</v>
      </c>
      <c r="D5" s="7">
        <v>9</v>
      </c>
      <c r="E5" s="7">
        <v>4</v>
      </c>
      <c r="F5" s="23">
        <v>1</v>
      </c>
      <c r="G5" s="7">
        <v>72</v>
      </c>
      <c r="H5" s="24">
        <v>10</v>
      </c>
      <c r="I5" s="24">
        <v>2</v>
      </c>
      <c r="J5" s="24">
        <v>3</v>
      </c>
      <c r="K5" s="24">
        <f t="shared" si="0"/>
        <v>20</v>
      </c>
      <c r="L5" s="24">
        <f t="shared" si="1"/>
        <v>4</v>
      </c>
      <c r="M5" s="24">
        <f t="shared" si="2"/>
        <v>2</v>
      </c>
      <c r="N5" s="24">
        <f t="shared" si="3"/>
        <v>26</v>
      </c>
      <c r="O5" s="25" t="str">
        <f t="shared" si="4"/>
        <v>优秀学员</v>
      </c>
    </row>
    <row r="6" spans="1:15">
      <c r="A6" s="22">
        <v>302023571038</v>
      </c>
      <c r="B6" s="8" t="s">
        <v>19</v>
      </c>
      <c r="C6" s="23">
        <v>1</v>
      </c>
      <c r="D6" s="7">
        <v>9</v>
      </c>
      <c r="E6" s="7">
        <v>4</v>
      </c>
      <c r="F6" s="23">
        <v>1</v>
      </c>
      <c r="G6" s="7">
        <v>41.5</v>
      </c>
      <c r="H6" s="24">
        <v>10</v>
      </c>
      <c r="I6" s="24">
        <v>2</v>
      </c>
      <c r="J6" s="24">
        <v>3</v>
      </c>
      <c r="K6" s="24">
        <f t="shared" si="0"/>
        <v>20</v>
      </c>
      <c r="L6" s="24">
        <f t="shared" si="1"/>
        <v>4</v>
      </c>
      <c r="M6" s="24">
        <f t="shared" si="2"/>
        <v>2</v>
      </c>
      <c r="N6" s="24">
        <f t="shared" si="3"/>
        <v>26</v>
      </c>
      <c r="O6" s="25" t="str">
        <f t="shared" si="4"/>
        <v>优秀学员</v>
      </c>
    </row>
    <row r="7" spans="1:15">
      <c r="A7" s="22">
        <v>302024562034</v>
      </c>
      <c r="B7" s="8" t="s">
        <v>20</v>
      </c>
      <c r="C7" s="23">
        <v>1</v>
      </c>
      <c r="D7" s="7">
        <v>9</v>
      </c>
      <c r="E7" s="7">
        <v>4</v>
      </c>
      <c r="F7" s="23">
        <v>1</v>
      </c>
      <c r="G7" s="7">
        <v>49.5</v>
      </c>
      <c r="H7" s="24">
        <v>9</v>
      </c>
      <c r="I7" s="24">
        <v>2</v>
      </c>
      <c r="J7" s="24">
        <v>3</v>
      </c>
      <c r="K7" s="24">
        <f t="shared" si="0"/>
        <v>20</v>
      </c>
      <c r="L7" s="24">
        <f t="shared" si="1"/>
        <v>4</v>
      </c>
      <c r="M7" s="24">
        <f t="shared" si="2"/>
        <v>1.5</v>
      </c>
      <c r="N7" s="24">
        <f t="shared" si="3"/>
        <v>25.5</v>
      </c>
      <c r="O7" s="25" t="str">
        <f t="shared" si="4"/>
        <v>优秀学员</v>
      </c>
    </row>
    <row r="8" spans="1:15">
      <c r="A8" s="22">
        <v>302024315228</v>
      </c>
      <c r="B8" s="8" t="s">
        <v>21</v>
      </c>
      <c r="C8" s="23">
        <v>1</v>
      </c>
      <c r="D8" s="7">
        <v>9</v>
      </c>
      <c r="E8" s="7">
        <v>6</v>
      </c>
      <c r="F8" s="23">
        <v>1</v>
      </c>
      <c r="G8" s="7">
        <v>54</v>
      </c>
      <c r="H8" s="24">
        <v>10</v>
      </c>
      <c r="I8" s="24">
        <v>2</v>
      </c>
      <c r="J8" s="24">
        <v>0</v>
      </c>
      <c r="K8" s="24">
        <f t="shared" si="0"/>
        <v>19</v>
      </c>
      <c r="L8" s="24">
        <f t="shared" si="1"/>
        <v>4</v>
      </c>
      <c r="M8" s="24">
        <f t="shared" si="2"/>
        <v>2</v>
      </c>
      <c r="N8" s="24">
        <f t="shared" si="3"/>
        <v>25</v>
      </c>
      <c r="O8" s="25" t="str">
        <f t="shared" si="4"/>
        <v>优秀学员</v>
      </c>
    </row>
    <row r="9" spans="1:15">
      <c r="A9" s="22">
        <v>302024315078</v>
      </c>
      <c r="B9" s="8" t="s">
        <v>22</v>
      </c>
      <c r="C9" s="23">
        <v>1</v>
      </c>
      <c r="D9" s="7">
        <v>9</v>
      </c>
      <c r="E9" s="7">
        <v>6</v>
      </c>
      <c r="F9" s="23">
        <v>1</v>
      </c>
      <c r="G9" s="7">
        <v>73</v>
      </c>
      <c r="H9" s="24">
        <v>10</v>
      </c>
      <c r="I9" s="24">
        <v>2</v>
      </c>
      <c r="J9" s="24">
        <v>0</v>
      </c>
      <c r="K9" s="24">
        <f t="shared" si="0"/>
        <v>19</v>
      </c>
      <c r="L9" s="24">
        <f t="shared" si="1"/>
        <v>4</v>
      </c>
      <c r="M9" s="24">
        <f t="shared" si="2"/>
        <v>2</v>
      </c>
      <c r="N9" s="24">
        <f t="shared" si="3"/>
        <v>25</v>
      </c>
      <c r="O9" s="25" t="str">
        <f t="shared" si="4"/>
        <v>优秀学员</v>
      </c>
    </row>
    <row r="10" spans="1:15">
      <c r="A10" s="22">
        <v>302024315355</v>
      </c>
      <c r="B10" s="8" t="s">
        <v>23</v>
      </c>
      <c r="C10" s="23">
        <v>1</v>
      </c>
      <c r="D10" s="7">
        <v>9</v>
      </c>
      <c r="E10" s="7">
        <v>6</v>
      </c>
      <c r="F10" s="23">
        <v>1</v>
      </c>
      <c r="G10" s="7">
        <v>133</v>
      </c>
      <c r="H10" s="24">
        <v>10</v>
      </c>
      <c r="I10" s="24">
        <v>2</v>
      </c>
      <c r="J10" s="24">
        <v>0</v>
      </c>
      <c r="K10" s="24">
        <f t="shared" si="0"/>
        <v>19</v>
      </c>
      <c r="L10" s="24">
        <f t="shared" si="1"/>
        <v>4</v>
      </c>
      <c r="M10" s="24">
        <f t="shared" si="2"/>
        <v>2</v>
      </c>
      <c r="N10" s="24">
        <f t="shared" si="3"/>
        <v>25</v>
      </c>
      <c r="O10" s="25" t="str">
        <f t="shared" si="4"/>
        <v>优秀学员</v>
      </c>
    </row>
    <row r="11" spans="1:15">
      <c r="A11" s="22">
        <v>302024315009</v>
      </c>
      <c r="B11" s="8" t="s">
        <v>24</v>
      </c>
      <c r="C11" s="23">
        <v>1</v>
      </c>
      <c r="D11" s="7">
        <v>9</v>
      </c>
      <c r="E11" s="7">
        <v>6</v>
      </c>
      <c r="F11" s="23">
        <v>1</v>
      </c>
      <c r="G11" s="7">
        <v>81.5</v>
      </c>
      <c r="H11" s="24">
        <v>10</v>
      </c>
      <c r="I11" s="24">
        <v>2</v>
      </c>
      <c r="J11" s="24">
        <v>0</v>
      </c>
      <c r="K11" s="24">
        <f t="shared" si="0"/>
        <v>19</v>
      </c>
      <c r="L11" s="24">
        <f t="shared" si="1"/>
        <v>4</v>
      </c>
      <c r="M11" s="24">
        <f t="shared" si="2"/>
        <v>2</v>
      </c>
      <c r="N11" s="24">
        <f t="shared" si="3"/>
        <v>25</v>
      </c>
      <c r="O11" s="25" t="str">
        <f t="shared" si="4"/>
        <v>优秀学员</v>
      </c>
    </row>
    <row r="12" spans="1:15">
      <c r="A12" s="22">
        <v>302024315320</v>
      </c>
      <c r="B12" s="8" t="s">
        <v>25</v>
      </c>
      <c r="C12" s="23">
        <v>1</v>
      </c>
      <c r="D12" s="7">
        <v>9</v>
      </c>
      <c r="E12" s="7">
        <v>5</v>
      </c>
      <c r="F12" s="23">
        <v>1</v>
      </c>
      <c r="G12" s="7">
        <v>45.5</v>
      </c>
      <c r="H12" s="24">
        <v>10</v>
      </c>
      <c r="I12" s="24">
        <v>1</v>
      </c>
      <c r="J12" s="24">
        <v>3</v>
      </c>
      <c r="K12" s="24">
        <f t="shared" si="0"/>
        <v>20</v>
      </c>
      <c r="L12" s="24">
        <f t="shared" si="1"/>
        <v>4</v>
      </c>
      <c r="M12" s="24">
        <f t="shared" si="2"/>
        <v>2</v>
      </c>
      <c r="N12" s="24">
        <f t="shared" si="3"/>
        <v>26</v>
      </c>
      <c r="O12" s="25" t="str">
        <f t="shared" si="4"/>
        <v>优秀学员</v>
      </c>
    </row>
    <row r="13" spans="1:15">
      <c r="A13" s="22">
        <v>302024315184</v>
      </c>
      <c r="B13" s="8" t="s">
        <v>26</v>
      </c>
      <c r="C13" s="23">
        <v>1</v>
      </c>
      <c r="D13" s="7">
        <v>6</v>
      </c>
      <c r="E13" s="7">
        <v>6</v>
      </c>
      <c r="F13" s="23">
        <v>1</v>
      </c>
      <c r="G13" s="7">
        <v>90</v>
      </c>
      <c r="H13" s="24">
        <v>10</v>
      </c>
      <c r="I13" s="24">
        <v>2</v>
      </c>
      <c r="J13" s="24">
        <v>3</v>
      </c>
      <c r="K13" s="24">
        <f t="shared" si="0"/>
        <v>19</v>
      </c>
      <c r="L13" s="24">
        <f t="shared" si="1"/>
        <v>4</v>
      </c>
      <c r="M13" s="24">
        <f t="shared" si="2"/>
        <v>2</v>
      </c>
      <c r="N13" s="24">
        <f t="shared" si="3"/>
        <v>25</v>
      </c>
      <c r="O13" s="25" t="str">
        <f t="shared" si="4"/>
        <v>优秀学员</v>
      </c>
    </row>
    <row r="14" spans="1:15">
      <c r="A14" s="22">
        <v>302024315267</v>
      </c>
      <c r="B14" s="8" t="s">
        <v>27</v>
      </c>
      <c r="C14" s="23">
        <v>1</v>
      </c>
      <c r="D14" s="7">
        <v>9</v>
      </c>
      <c r="E14" s="7">
        <v>6</v>
      </c>
      <c r="F14" s="23">
        <v>1</v>
      </c>
      <c r="G14" s="7">
        <v>33.5</v>
      </c>
      <c r="H14" s="24">
        <v>10</v>
      </c>
      <c r="I14" s="24">
        <v>2</v>
      </c>
      <c r="J14" s="24">
        <v>0</v>
      </c>
      <c r="K14" s="24">
        <f t="shared" si="0"/>
        <v>19</v>
      </c>
      <c r="L14" s="24">
        <f t="shared" si="1"/>
        <v>3</v>
      </c>
      <c r="M14" s="24">
        <f t="shared" si="2"/>
        <v>2</v>
      </c>
      <c r="N14" s="24">
        <f t="shared" si="3"/>
        <v>24</v>
      </c>
      <c r="O14" s="25" t="str">
        <f t="shared" si="4"/>
        <v>优秀学员</v>
      </c>
    </row>
    <row r="15" spans="1:15">
      <c r="A15" s="22">
        <v>302024315091</v>
      </c>
      <c r="B15" s="8" t="s">
        <v>28</v>
      </c>
      <c r="C15" s="23">
        <v>1</v>
      </c>
      <c r="D15" s="7">
        <v>9</v>
      </c>
      <c r="E15" s="7">
        <v>5</v>
      </c>
      <c r="F15" s="23">
        <v>1</v>
      </c>
      <c r="G15" s="7">
        <v>59</v>
      </c>
      <c r="H15" s="24">
        <v>10</v>
      </c>
      <c r="I15" s="24">
        <v>2</v>
      </c>
      <c r="J15" s="24">
        <v>0</v>
      </c>
      <c r="K15" s="24">
        <f t="shared" si="0"/>
        <v>18</v>
      </c>
      <c r="L15" s="24">
        <f t="shared" si="1"/>
        <v>4</v>
      </c>
      <c r="M15" s="24">
        <f t="shared" si="2"/>
        <v>2</v>
      </c>
      <c r="N15" s="24">
        <f t="shared" si="3"/>
        <v>24</v>
      </c>
      <c r="O15" s="25" t="str">
        <f t="shared" si="4"/>
        <v>优秀学员</v>
      </c>
    </row>
    <row r="16" spans="1:15">
      <c r="A16" s="22">
        <v>302024315296</v>
      </c>
      <c r="B16" s="8" t="s">
        <v>29</v>
      </c>
      <c r="C16" s="23">
        <v>1</v>
      </c>
      <c r="D16" s="7">
        <v>9</v>
      </c>
      <c r="E16" s="7">
        <v>6</v>
      </c>
      <c r="F16" s="23">
        <v>1</v>
      </c>
      <c r="G16" s="7">
        <v>34</v>
      </c>
      <c r="H16" s="24">
        <v>10</v>
      </c>
      <c r="I16" s="24">
        <v>2</v>
      </c>
      <c r="J16" s="24">
        <v>0</v>
      </c>
      <c r="K16" s="24">
        <f t="shared" si="0"/>
        <v>19</v>
      </c>
      <c r="L16" s="24">
        <f t="shared" si="1"/>
        <v>3</v>
      </c>
      <c r="M16" s="24">
        <f t="shared" si="2"/>
        <v>2</v>
      </c>
      <c r="N16" s="24">
        <f t="shared" si="3"/>
        <v>24</v>
      </c>
      <c r="O16" s="25" t="str">
        <f t="shared" si="4"/>
        <v>优秀学员</v>
      </c>
    </row>
    <row r="17" spans="1:15">
      <c r="A17" s="22">
        <v>302024315200</v>
      </c>
      <c r="B17" s="8" t="s">
        <v>30</v>
      </c>
      <c r="C17" s="23">
        <v>1</v>
      </c>
      <c r="D17" s="7">
        <v>9</v>
      </c>
      <c r="E17" s="7">
        <v>6</v>
      </c>
      <c r="F17" s="23">
        <v>1</v>
      </c>
      <c r="G17" s="7">
        <v>31</v>
      </c>
      <c r="H17" s="24">
        <v>10</v>
      </c>
      <c r="I17" s="24">
        <v>2</v>
      </c>
      <c r="J17" s="24">
        <v>0</v>
      </c>
      <c r="K17" s="24">
        <f t="shared" si="0"/>
        <v>19</v>
      </c>
      <c r="L17" s="24">
        <f t="shared" si="1"/>
        <v>3</v>
      </c>
      <c r="M17" s="24">
        <f t="shared" si="2"/>
        <v>2</v>
      </c>
      <c r="N17" s="24">
        <f t="shared" si="3"/>
        <v>24</v>
      </c>
      <c r="O17" s="25" t="str">
        <f t="shared" si="4"/>
        <v>优秀学员</v>
      </c>
    </row>
    <row r="18" spans="1:15">
      <c r="A18" s="22">
        <v>302024315074</v>
      </c>
      <c r="B18" s="8" t="s">
        <v>31</v>
      </c>
      <c r="C18" s="23">
        <v>1</v>
      </c>
      <c r="D18" s="7">
        <v>9</v>
      </c>
      <c r="E18" s="7">
        <v>5</v>
      </c>
      <c r="F18" s="23">
        <v>1</v>
      </c>
      <c r="G18" s="7">
        <v>47.5</v>
      </c>
      <c r="H18" s="24">
        <v>10</v>
      </c>
      <c r="I18" s="24">
        <v>2</v>
      </c>
      <c r="J18" s="24">
        <v>0</v>
      </c>
      <c r="K18" s="24">
        <f t="shared" si="0"/>
        <v>18</v>
      </c>
      <c r="L18" s="24">
        <f t="shared" si="1"/>
        <v>4</v>
      </c>
      <c r="M18" s="24">
        <f t="shared" si="2"/>
        <v>2</v>
      </c>
      <c r="N18" s="24">
        <f t="shared" si="3"/>
        <v>24</v>
      </c>
      <c r="O18" s="25" t="str">
        <f t="shared" si="4"/>
        <v>优秀学员</v>
      </c>
    </row>
    <row r="19" spans="1:15">
      <c r="A19" s="22">
        <v>302024315191</v>
      </c>
      <c r="B19" s="8" t="s">
        <v>32</v>
      </c>
      <c r="C19" s="23">
        <v>1</v>
      </c>
      <c r="D19" s="7">
        <v>9</v>
      </c>
      <c r="E19" s="7">
        <v>4</v>
      </c>
      <c r="F19" s="23">
        <v>1</v>
      </c>
      <c r="G19" s="7">
        <v>58</v>
      </c>
      <c r="H19" s="24">
        <v>10</v>
      </c>
      <c r="I19" s="24">
        <v>2</v>
      </c>
      <c r="J19" s="24">
        <v>3</v>
      </c>
      <c r="K19" s="24">
        <f t="shared" si="0"/>
        <v>20</v>
      </c>
      <c r="L19" s="24">
        <f t="shared" si="1"/>
        <v>4</v>
      </c>
      <c r="M19" s="24">
        <f t="shared" si="2"/>
        <v>2</v>
      </c>
      <c r="N19" s="24">
        <f t="shared" si="3"/>
        <v>26</v>
      </c>
      <c r="O19" s="25" t="str">
        <f t="shared" si="4"/>
        <v>优秀学员</v>
      </c>
    </row>
    <row r="20" spans="1:15">
      <c r="A20" s="22">
        <v>302024315161</v>
      </c>
      <c r="B20" s="8" t="s">
        <v>33</v>
      </c>
      <c r="C20" s="23">
        <v>1</v>
      </c>
      <c r="D20" s="7">
        <v>9</v>
      </c>
      <c r="E20" s="7">
        <v>5</v>
      </c>
      <c r="F20" s="23">
        <v>1</v>
      </c>
      <c r="G20" s="7">
        <v>24.5</v>
      </c>
      <c r="H20" s="24">
        <v>10</v>
      </c>
      <c r="I20" s="24">
        <v>1</v>
      </c>
      <c r="J20" s="24">
        <v>3</v>
      </c>
      <c r="K20" s="24">
        <f t="shared" si="0"/>
        <v>20</v>
      </c>
      <c r="L20" s="24">
        <f t="shared" si="1"/>
        <v>2</v>
      </c>
      <c r="M20" s="24">
        <f t="shared" si="2"/>
        <v>2</v>
      </c>
      <c r="N20" s="24">
        <f t="shared" si="3"/>
        <v>24</v>
      </c>
      <c r="O20" s="25" t="str">
        <f t="shared" si="4"/>
        <v>优秀学员</v>
      </c>
    </row>
    <row r="21" spans="1:15">
      <c r="A21" s="22">
        <v>302024315002</v>
      </c>
      <c r="B21" s="8" t="s">
        <v>34</v>
      </c>
      <c r="C21" s="23">
        <v>1</v>
      </c>
      <c r="D21" s="7">
        <v>9</v>
      </c>
      <c r="E21" s="7">
        <v>4</v>
      </c>
      <c r="F21" s="23">
        <v>1</v>
      </c>
      <c r="G21" s="7">
        <v>71.5</v>
      </c>
      <c r="H21" s="24">
        <v>10</v>
      </c>
      <c r="I21" s="24">
        <v>2</v>
      </c>
      <c r="J21" s="24">
        <v>0</v>
      </c>
      <c r="K21" s="24">
        <f t="shared" si="0"/>
        <v>17</v>
      </c>
      <c r="L21" s="24">
        <f t="shared" si="1"/>
        <v>4</v>
      </c>
      <c r="M21" s="24">
        <f t="shared" si="2"/>
        <v>2</v>
      </c>
      <c r="N21" s="24">
        <f t="shared" si="3"/>
        <v>23</v>
      </c>
      <c r="O21" s="25" t="str">
        <f t="shared" si="4"/>
        <v>优秀学员</v>
      </c>
    </row>
    <row r="22" spans="1:15">
      <c r="A22" s="22">
        <v>302024315203</v>
      </c>
      <c r="B22" s="8" t="s">
        <v>35</v>
      </c>
      <c r="C22" s="23">
        <v>1</v>
      </c>
      <c r="D22" s="7">
        <v>9</v>
      </c>
      <c r="E22" s="7">
        <v>5</v>
      </c>
      <c r="F22" s="23">
        <v>1</v>
      </c>
      <c r="G22" s="7">
        <v>42</v>
      </c>
      <c r="H22" s="24">
        <v>10</v>
      </c>
      <c r="I22" s="24">
        <v>1</v>
      </c>
      <c r="J22" s="24">
        <v>0</v>
      </c>
      <c r="K22" s="24">
        <f t="shared" si="0"/>
        <v>17</v>
      </c>
      <c r="L22" s="24">
        <f t="shared" si="1"/>
        <v>4</v>
      </c>
      <c r="M22" s="24">
        <f t="shared" si="2"/>
        <v>2</v>
      </c>
      <c r="N22" s="24">
        <f t="shared" si="3"/>
        <v>23</v>
      </c>
      <c r="O22" s="25" t="str">
        <f t="shared" si="4"/>
        <v>优秀学员</v>
      </c>
    </row>
    <row r="23" spans="1:15">
      <c r="A23" s="22">
        <v>302024315289</v>
      </c>
      <c r="B23" s="8" t="s">
        <v>36</v>
      </c>
      <c r="C23" s="23">
        <v>1</v>
      </c>
      <c r="D23" s="7">
        <v>9</v>
      </c>
      <c r="E23" s="7">
        <v>6</v>
      </c>
      <c r="F23" s="23">
        <v>1</v>
      </c>
      <c r="G23" s="7">
        <v>36.5</v>
      </c>
      <c r="H23" s="24">
        <v>10</v>
      </c>
      <c r="I23" s="24">
        <v>1</v>
      </c>
      <c r="J23" s="24">
        <v>0</v>
      </c>
      <c r="K23" s="24">
        <f t="shared" si="0"/>
        <v>18</v>
      </c>
      <c r="L23" s="24">
        <f t="shared" si="1"/>
        <v>3</v>
      </c>
      <c r="M23" s="24">
        <f t="shared" si="2"/>
        <v>2</v>
      </c>
      <c r="N23" s="24">
        <f t="shared" si="3"/>
        <v>23</v>
      </c>
      <c r="O23" s="25" t="str">
        <f t="shared" si="4"/>
        <v>优秀学员</v>
      </c>
    </row>
    <row r="24" spans="1:15">
      <c r="A24" s="22">
        <v>302024315325</v>
      </c>
      <c r="B24" s="8" t="s">
        <v>37</v>
      </c>
      <c r="C24" s="23">
        <v>1</v>
      </c>
      <c r="D24" s="7">
        <v>9</v>
      </c>
      <c r="E24" s="7">
        <v>4</v>
      </c>
      <c r="F24" s="23">
        <v>1</v>
      </c>
      <c r="G24" s="7">
        <v>77.5</v>
      </c>
      <c r="H24" s="24">
        <v>10</v>
      </c>
      <c r="I24" s="24">
        <v>2</v>
      </c>
      <c r="J24" s="24">
        <v>0</v>
      </c>
      <c r="K24" s="24">
        <f t="shared" si="0"/>
        <v>17</v>
      </c>
      <c r="L24" s="24">
        <f t="shared" si="1"/>
        <v>4</v>
      </c>
      <c r="M24" s="24">
        <f t="shared" si="2"/>
        <v>2</v>
      </c>
      <c r="N24" s="24">
        <f t="shared" si="3"/>
        <v>23</v>
      </c>
      <c r="O24" s="25" t="str">
        <f t="shared" si="4"/>
        <v>优秀学员</v>
      </c>
    </row>
    <row r="25" spans="1:15">
      <c r="A25" s="22">
        <v>302024315103</v>
      </c>
      <c r="B25" s="8" t="s">
        <v>38</v>
      </c>
      <c r="C25" s="23">
        <v>1</v>
      </c>
      <c r="D25" s="7">
        <v>9</v>
      </c>
      <c r="E25" s="7">
        <v>6</v>
      </c>
      <c r="F25" s="23">
        <v>1</v>
      </c>
      <c r="G25" s="7">
        <v>37</v>
      </c>
      <c r="H25" s="24">
        <v>10</v>
      </c>
      <c r="I25" s="24">
        <v>1</v>
      </c>
      <c r="J25" s="24">
        <v>0</v>
      </c>
      <c r="K25" s="24">
        <f t="shared" si="0"/>
        <v>18</v>
      </c>
      <c r="L25" s="24">
        <f t="shared" si="1"/>
        <v>3</v>
      </c>
      <c r="M25" s="24">
        <f t="shared" si="2"/>
        <v>2</v>
      </c>
      <c r="N25" s="24">
        <f t="shared" si="3"/>
        <v>23</v>
      </c>
      <c r="O25" s="25" t="str">
        <f t="shared" si="4"/>
        <v>优秀学员</v>
      </c>
    </row>
    <row r="26" spans="1:15">
      <c r="A26" s="22">
        <v>302024315313</v>
      </c>
      <c r="B26" s="8" t="s">
        <v>39</v>
      </c>
      <c r="C26" s="23">
        <v>1</v>
      </c>
      <c r="D26" s="7">
        <v>9</v>
      </c>
      <c r="E26" s="7">
        <v>4</v>
      </c>
      <c r="F26" s="23">
        <v>1</v>
      </c>
      <c r="G26" s="7">
        <v>53.5</v>
      </c>
      <c r="H26" s="24">
        <v>10</v>
      </c>
      <c r="I26" s="24">
        <v>2</v>
      </c>
      <c r="J26" s="24">
        <v>0</v>
      </c>
      <c r="K26" s="24">
        <f t="shared" si="0"/>
        <v>17</v>
      </c>
      <c r="L26" s="24">
        <f t="shared" si="1"/>
        <v>4</v>
      </c>
      <c r="M26" s="24">
        <f t="shared" si="2"/>
        <v>2</v>
      </c>
      <c r="N26" s="24">
        <f t="shared" si="3"/>
        <v>23</v>
      </c>
      <c r="O26" s="25" t="str">
        <f t="shared" si="4"/>
        <v>优秀学员</v>
      </c>
    </row>
    <row r="27" spans="1:15">
      <c r="A27" s="22">
        <v>302024315086</v>
      </c>
      <c r="B27" s="8" t="s">
        <v>40</v>
      </c>
      <c r="C27" s="23">
        <v>1</v>
      </c>
      <c r="D27" s="7">
        <v>9</v>
      </c>
      <c r="E27" s="7">
        <v>5</v>
      </c>
      <c r="F27" s="23">
        <v>1</v>
      </c>
      <c r="G27" s="7">
        <v>42</v>
      </c>
      <c r="H27" s="24">
        <v>10</v>
      </c>
      <c r="I27" s="24">
        <v>1</v>
      </c>
      <c r="J27" s="24">
        <v>0</v>
      </c>
      <c r="K27" s="24">
        <f t="shared" si="0"/>
        <v>17</v>
      </c>
      <c r="L27" s="24">
        <f t="shared" si="1"/>
        <v>4</v>
      </c>
      <c r="M27" s="24">
        <f t="shared" si="2"/>
        <v>2</v>
      </c>
      <c r="N27" s="24">
        <f t="shared" si="3"/>
        <v>23</v>
      </c>
      <c r="O27" s="25" t="str">
        <f t="shared" si="4"/>
        <v>优秀学员</v>
      </c>
    </row>
    <row r="28" spans="1:15">
      <c r="A28" s="22">
        <v>302024315338</v>
      </c>
      <c r="B28" s="8" t="s">
        <v>41</v>
      </c>
      <c r="C28" s="23">
        <v>1</v>
      </c>
      <c r="D28" s="7">
        <v>9</v>
      </c>
      <c r="E28" s="7">
        <v>5</v>
      </c>
      <c r="F28" s="23">
        <v>1</v>
      </c>
      <c r="G28" s="7">
        <v>54</v>
      </c>
      <c r="H28" s="24">
        <v>10</v>
      </c>
      <c r="I28" s="24">
        <v>1</v>
      </c>
      <c r="J28" s="24">
        <v>0</v>
      </c>
      <c r="K28" s="24">
        <f t="shared" si="0"/>
        <v>17</v>
      </c>
      <c r="L28" s="24">
        <f t="shared" si="1"/>
        <v>4</v>
      </c>
      <c r="M28" s="24">
        <f t="shared" si="2"/>
        <v>2</v>
      </c>
      <c r="N28" s="24">
        <f t="shared" si="3"/>
        <v>23</v>
      </c>
      <c r="O28" s="25" t="str">
        <f t="shared" si="4"/>
        <v>优秀学员</v>
      </c>
    </row>
    <row r="29" spans="1:15">
      <c r="A29" s="22">
        <v>302024562027</v>
      </c>
      <c r="B29" s="8" t="s">
        <v>42</v>
      </c>
      <c r="C29" s="23">
        <v>1</v>
      </c>
      <c r="D29" s="7">
        <v>9</v>
      </c>
      <c r="E29" s="7">
        <v>5</v>
      </c>
      <c r="F29" s="23">
        <v>1</v>
      </c>
      <c r="G29" s="7">
        <v>49</v>
      </c>
      <c r="H29" s="24">
        <v>9</v>
      </c>
      <c r="I29" s="24">
        <v>1</v>
      </c>
      <c r="J29" s="24">
        <v>0</v>
      </c>
      <c r="K29" s="24">
        <f t="shared" si="0"/>
        <v>17</v>
      </c>
      <c r="L29" s="24">
        <f t="shared" si="1"/>
        <v>4</v>
      </c>
      <c r="M29" s="24">
        <f t="shared" si="2"/>
        <v>1.5</v>
      </c>
      <c r="N29" s="24">
        <f t="shared" si="3"/>
        <v>22.5</v>
      </c>
      <c r="O29" s="25" t="str">
        <f t="shared" si="4"/>
        <v>优秀学员</v>
      </c>
    </row>
    <row r="30" spans="1:15">
      <c r="A30" s="22">
        <v>302024562036</v>
      </c>
      <c r="B30" s="8" t="s">
        <v>43</v>
      </c>
      <c r="C30" s="23">
        <v>1</v>
      </c>
      <c r="D30" s="7">
        <v>9</v>
      </c>
      <c r="E30" s="7">
        <v>6</v>
      </c>
      <c r="F30" s="23">
        <v>1</v>
      </c>
      <c r="G30" s="7">
        <v>34.5</v>
      </c>
      <c r="H30" s="24">
        <v>8</v>
      </c>
      <c r="I30" s="24">
        <v>1</v>
      </c>
      <c r="J30" s="24">
        <v>0</v>
      </c>
      <c r="K30" s="24">
        <f t="shared" si="0"/>
        <v>18</v>
      </c>
      <c r="L30" s="24">
        <f t="shared" si="1"/>
        <v>3</v>
      </c>
      <c r="M30" s="24">
        <f t="shared" si="2"/>
        <v>1.5</v>
      </c>
      <c r="N30" s="24">
        <f t="shared" si="3"/>
        <v>22.5</v>
      </c>
      <c r="O30" s="25" t="str">
        <f t="shared" si="4"/>
        <v>优秀学员</v>
      </c>
    </row>
    <row r="31" spans="1:15">
      <c r="A31" s="22">
        <v>302024315101</v>
      </c>
      <c r="B31" s="8" t="s">
        <v>44</v>
      </c>
      <c r="C31" s="23">
        <v>1</v>
      </c>
      <c r="D31" s="7">
        <v>9</v>
      </c>
      <c r="E31" s="7">
        <v>5</v>
      </c>
      <c r="F31" s="23">
        <v>1</v>
      </c>
      <c r="G31" s="7">
        <v>39.5</v>
      </c>
      <c r="H31" s="24">
        <v>9</v>
      </c>
      <c r="I31" s="24">
        <v>2</v>
      </c>
      <c r="J31" s="24">
        <v>0</v>
      </c>
      <c r="K31" s="24">
        <f t="shared" si="0"/>
        <v>18</v>
      </c>
      <c r="L31" s="24">
        <f t="shared" si="1"/>
        <v>3</v>
      </c>
      <c r="M31" s="24">
        <f t="shared" si="2"/>
        <v>1.5</v>
      </c>
      <c r="N31" s="24">
        <f t="shared" si="3"/>
        <v>22.5</v>
      </c>
      <c r="O31" s="25" t="str">
        <f t="shared" si="4"/>
        <v>优秀学员</v>
      </c>
    </row>
    <row r="32" spans="1:15">
      <c r="A32" s="22">
        <v>302024315084</v>
      </c>
      <c r="B32" s="8" t="s">
        <v>45</v>
      </c>
      <c r="C32" s="23">
        <v>1</v>
      </c>
      <c r="D32" s="7">
        <v>9</v>
      </c>
      <c r="E32" s="7">
        <v>4</v>
      </c>
      <c r="F32" s="23">
        <v>1</v>
      </c>
      <c r="G32" s="7">
        <v>39.5</v>
      </c>
      <c r="H32" s="24">
        <v>10</v>
      </c>
      <c r="I32" s="24">
        <v>2</v>
      </c>
      <c r="J32" s="24">
        <v>0</v>
      </c>
      <c r="K32" s="24">
        <f t="shared" si="0"/>
        <v>17</v>
      </c>
      <c r="L32" s="24">
        <f t="shared" si="1"/>
        <v>3</v>
      </c>
      <c r="M32" s="24">
        <f t="shared" si="2"/>
        <v>2</v>
      </c>
      <c r="N32" s="24">
        <f t="shared" si="3"/>
        <v>22</v>
      </c>
      <c r="O32" s="25" t="str">
        <f t="shared" si="4"/>
        <v>优秀学员</v>
      </c>
    </row>
    <row r="33" spans="1:15">
      <c r="A33" s="22">
        <v>302024315291</v>
      </c>
      <c r="B33" s="8" t="s">
        <v>46</v>
      </c>
      <c r="C33" s="23">
        <v>1</v>
      </c>
      <c r="D33" s="7">
        <v>9</v>
      </c>
      <c r="E33" s="7">
        <v>5</v>
      </c>
      <c r="F33" s="23">
        <v>1</v>
      </c>
      <c r="G33" s="7">
        <v>65</v>
      </c>
      <c r="H33" s="24">
        <v>10</v>
      </c>
      <c r="I33" s="24">
        <v>2</v>
      </c>
      <c r="J33" s="24">
        <v>0</v>
      </c>
      <c r="K33" s="24">
        <f t="shared" si="0"/>
        <v>18</v>
      </c>
      <c r="L33" s="24">
        <f t="shared" si="1"/>
        <v>4</v>
      </c>
      <c r="M33" s="24">
        <f t="shared" si="2"/>
        <v>2</v>
      </c>
      <c r="N33" s="24">
        <f t="shared" si="3"/>
        <v>24</v>
      </c>
      <c r="O33" s="25" t="str">
        <f t="shared" si="4"/>
        <v>优秀学员</v>
      </c>
    </row>
    <row r="34" spans="1:15">
      <c r="A34" s="22">
        <v>302024315167</v>
      </c>
      <c r="B34" s="8" t="s">
        <v>47</v>
      </c>
      <c r="C34" s="23">
        <v>1</v>
      </c>
      <c r="D34" s="7">
        <v>9</v>
      </c>
      <c r="E34" s="7">
        <v>5</v>
      </c>
      <c r="F34" s="23">
        <v>1</v>
      </c>
      <c r="G34" s="7">
        <v>71</v>
      </c>
      <c r="H34" s="24">
        <v>10</v>
      </c>
      <c r="I34" s="24">
        <v>1</v>
      </c>
      <c r="J34" s="24">
        <v>0</v>
      </c>
      <c r="K34" s="24">
        <f t="shared" si="0"/>
        <v>17</v>
      </c>
      <c r="L34" s="24">
        <f t="shared" si="1"/>
        <v>4</v>
      </c>
      <c r="M34" s="24">
        <f t="shared" si="2"/>
        <v>2</v>
      </c>
      <c r="N34" s="24">
        <f t="shared" si="3"/>
        <v>23</v>
      </c>
      <c r="O34" s="25" t="str">
        <f t="shared" si="4"/>
        <v>优秀学员</v>
      </c>
    </row>
    <row r="35" spans="1:15">
      <c r="A35" s="22">
        <v>302024315323</v>
      </c>
      <c r="B35" s="8" t="s">
        <v>48</v>
      </c>
      <c r="C35" s="23">
        <v>1</v>
      </c>
      <c r="D35" s="7">
        <v>9</v>
      </c>
      <c r="E35" s="7">
        <v>6</v>
      </c>
      <c r="F35" s="23">
        <v>1</v>
      </c>
      <c r="G35" s="7">
        <v>21.5</v>
      </c>
      <c r="H35" s="24">
        <v>10</v>
      </c>
      <c r="I35" s="24">
        <v>1</v>
      </c>
      <c r="J35" s="24">
        <v>0</v>
      </c>
      <c r="K35" s="24">
        <f t="shared" si="0"/>
        <v>18</v>
      </c>
      <c r="L35" s="24">
        <f t="shared" si="1"/>
        <v>2</v>
      </c>
      <c r="M35" s="24">
        <f t="shared" si="2"/>
        <v>2</v>
      </c>
      <c r="N35" s="24">
        <f t="shared" si="3"/>
        <v>22</v>
      </c>
      <c r="O35" s="25" t="str">
        <f t="shared" si="4"/>
        <v>优秀学员</v>
      </c>
    </row>
    <row r="36" spans="1:15">
      <c r="A36" s="22">
        <v>302024315326</v>
      </c>
      <c r="B36" s="8" t="s">
        <v>49</v>
      </c>
      <c r="C36" s="23">
        <v>1</v>
      </c>
      <c r="D36" s="7">
        <v>9</v>
      </c>
      <c r="E36" s="7">
        <v>6</v>
      </c>
      <c r="F36" s="23">
        <v>1</v>
      </c>
      <c r="G36" s="7">
        <v>21.5</v>
      </c>
      <c r="H36" s="24">
        <v>10</v>
      </c>
      <c r="I36" s="24">
        <v>1</v>
      </c>
      <c r="J36" s="24">
        <v>0</v>
      </c>
      <c r="K36" s="24">
        <f t="shared" si="0"/>
        <v>18</v>
      </c>
      <c r="L36" s="24">
        <f t="shared" si="1"/>
        <v>2</v>
      </c>
      <c r="M36" s="24">
        <f t="shared" si="2"/>
        <v>2</v>
      </c>
      <c r="N36" s="24">
        <f t="shared" si="3"/>
        <v>22</v>
      </c>
      <c r="O36" s="25" t="str">
        <f t="shared" si="4"/>
        <v>优秀学员</v>
      </c>
    </row>
    <row r="37" spans="1:15">
      <c r="A37" s="22">
        <v>302024315245</v>
      </c>
      <c r="B37" s="8" t="s">
        <v>50</v>
      </c>
      <c r="C37" s="23">
        <v>1</v>
      </c>
      <c r="D37" s="7">
        <v>9</v>
      </c>
      <c r="E37" s="7">
        <v>4</v>
      </c>
      <c r="F37" s="23">
        <v>1</v>
      </c>
      <c r="G37" s="7">
        <v>50.5</v>
      </c>
      <c r="H37" s="24">
        <v>10</v>
      </c>
      <c r="I37" s="24">
        <v>1</v>
      </c>
      <c r="J37" s="24">
        <v>0</v>
      </c>
      <c r="K37" s="24">
        <f t="shared" si="0"/>
        <v>16</v>
      </c>
      <c r="L37" s="24">
        <f t="shared" si="1"/>
        <v>4</v>
      </c>
      <c r="M37" s="24">
        <f t="shared" si="2"/>
        <v>2</v>
      </c>
      <c r="N37" s="24">
        <f t="shared" si="3"/>
        <v>22</v>
      </c>
      <c r="O37" s="25" t="str">
        <f t="shared" si="4"/>
        <v>优秀学员</v>
      </c>
    </row>
    <row r="38" spans="1:15">
      <c r="A38" s="22">
        <v>302024315014</v>
      </c>
      <c r="B38" s="8" t="s">
        <v>51</v>
      </c>
      <c r="C38" s="23">
        <v>1</v>
      </c>
      <c r="D38" s="7">
        <v>9</v>
      </c>
      <c r="E38" s="7">
        <v>4</v>
      </c>
      <c r="F38" s="23">
        <v>1</v>
      </c>
      <c r="G38" s="7">
        <v>30.5</v>
      </c>
      <c r="H38" s="24">
        <v>10</v>
      </c>
      <c r="I38" s="24">
        <v>2</v>
      </c>
      <c r="J38" s="24">
        <v>0</v>
      </c>
      <c r="K38" s="24">
        <f t="shared" si="0"/>
        <v>17</v>
      </c>
      <c r="L38" s="24">
        <f t="shared" si="1"/>
        <v>3</v>
      </c>
      <c r="M38" s="24">
        <f t="shared" si="2"/>
        <v>2</v>
      </c>
      <c r="N38" s="24">
        <f t="shared" si="3"/>
        <v>22</v>
      </c>
      <c r="O38" s="25" t="str">
        <f t="shared" si="4"/>
        <v>优秀学员</v>
      </c>
    </row>
    <row r="39" spans="1:15">
      <c r="A39" s="22">
        <v>302024315022</v>
      </c>
      <c r="B39" s="8" t="s">
        <v>52</v>
      </c>
      <c r="C39" s="23">
        <v>1</v>
      </c>
      <c r="D39" s="7">
        <v>9</v>
      </c>
      <c r="E39" s="7">
        <v>5</v>
      </c>
      <c r="F39" s="23">
        <v>1</v>
      </c>
      <c r="G39" s="7">
        <v>23.5</v>
      </c>
      <c r="H39" s="24">
        <v>10</v>
      </c>
      <c r="I39" s="24">
        <v>2</v>
      </c>
      <c r="J39" s="24">
        <v>0</v>
      </c>
      <c r="K39" s="24">
        <f t="shared" si="0"/>
        <v>18</v>
      </c>
      <c r="L39" s="24">
        <f t="shared" si="1"/>
        <v>2</v>
      </c>
      <c r="M39" s="24">
        <f t="shared" si="2"/>
        <v>2</v>
      </c>
      <c r="N39" s="24">
        <f t="shared" si="3"/>
        <v>22</v>
      </c>
      <c r="O39" s="25" t="str">
        <f t="shared" si="4"/>
        <v>优秀学员</v>
      </c>
    </row>
    <row r="40" spans="1:15">
      <c r="A40" s="22">
        <v>302024315293</v>
      </c>
      <c r="B40" s="8" t="s">
        <v>53</v>
      </c>
      <c r="C40" s="23">
        <v>1</v>
      </c>
      <c r="D40" s="7">
        <v>9</v>
      </c>
      <c r="E40" s="7">
        <v>6</v>
      </c>
      <c r="F40" s="23">
        <v>1</v>
      </c>
      <c r="G40" s="7">
        <v>29.5</v>
      </c>
      <c r="H40" s="24">
        <v>10</v>
      </c>
      <c r="I40" s="24">
        <v>1</v>
      </c>
      <c r="J40" s="24">
        <v>0</v>
      </c>
      <c r="K40" s="24">
        <f t="shared" si="0"/>
        <v>18</v>
      </c>
      <c r="L40" s="24">
        <f t="shared" si="1"/>
        <v>2</v>
      </c>
      <c r="M40" s="24">
        <f t="shared" si="2"/>
        <v>2</v>
      </c>
      <c r="N40" s="24">
        <f t="shared" si="3"/>
        <v>22</v>
      </c>
      <c r="O40" s="25" t="str">
        <f t="shared" si="4"/>
        <v>优秀学员</v>
      </c>
    </row>
    <row r="41" spans="1:15">
      <c r="A41" s="22">
        <v>302024315100</v>
      </c>
      <c r="B41" s="8" t="s">
        <v>54</v>
      </c>
      <c r="C41" s="23">
        <v>1</v>
      </c>
      <c r="D41" s="7">
        <v>9</v>
      </c>
      <c r="E41" s="7">
        <v>4</v>
      </c>
      <c r="F41" s="23">
        <v>1</v>
      </c>
      <c r="G41" s="7">
        <v>49.5</v>
      </c>
      <c r="H41" s="24">
        <v>10</v>
      </c>
      <c r="I41" s="24">
        <v>1</v>
      </c>
      <c r="J41" s="24">
        <v>0</v>
      </c>
      <c r="K41" s="24">
        <f t="shared" si="0"/>
        <v>16</v>
      </c>
      <c r="L41" s="24">
        <f t="shared" si="1"/>
        <v>4</v>
      </c>
      <c r="M41" s="24">
        <f t="shared" si="2"/>
        <v>2</v>
      </c>
      <c r="N41" s="24">
        <f t="shared" si="3"/>
        <v>22</v>
      </c>
      <c r="O41" s="25" t="str">
        <f t="shared" si="4"/>
        <v>优秀学员</v>
      </c>
    </row>
    <row r="42" spans="1:15">
      <c r="A42" s="22">
        <v>302024315073</v>
      </c>
      <c r="B42" s="8" t="s">
        <v>55</v>
      </c>
      <c r="C42" s="23">
        <v>1</v>
      </c>
      <c r="D42" s="7">
        <v>9</v>
      </c>
      <c r="E42" s="7">
        <v>6</v>
      </c>
      <c r="F42" s="23">
        <v>1</v>
      </c>
      <c r="G42" s="7">
        <v>26.5</v>
      </c>
      <c r="H42" s="24">
        <v>10</v>
      </c>
      <c r="I42" s="24">
        <v>1</v>
      </c>
      <c r="J42" s="24">
        <v>0</v>
      </c>
      <c r="K42" s="24">
        <f t="shared" si="0"/>
        <v>18</v>
      </c>
      <c r="L42" s="24">
        <f t="shared" si="1"/>
        <v>2</v>
      </c>
      <c r="M42" s="24">
        <f t="shared" si="2"/>
        <v>2</v>
      </c>
      <c r="N42" s="24">
        <f t="shared" si="3"/>
        <v>22</v>
      </c>
      <c r="O42" s="25" t="str">
        <f t="shared" si="4"/>
        <v>优秀学员</v>
      </c>
    </row>
    <row r="43" spans="1:15">
      <c r="A43" s="22">
        <v>302024315206</v>
      </c>
      <c r="B43" s="8" t="s">
        <v>56</v>
      </c>
      <c r="C43" s="23">
        <v>1</v>
      </c>
      <c r="D43" s="7">
        <v>9</v>
      </c>
      <c r="E43" s="7">
        <v>4</v>
      </c>
      <c r="F43" s="23">
        <v>1</v>
      </c>
      <c r="G43" s="7">
        <v>48.5</v>
      </c>
      <c r="H43" s="24">
        <v>10</v>
      </c>
      <c r="I43" s="24">
        <v>1</v>
      </c>
      <c r="J43" s="24">
        <v>0</v>
      </c>
      <c r="K43" s="24">
        <f t="shared" si="0"/>
        <v>16</v>
      </c>
      <c r="L43" s="24">
        <f t="shared" si="1"/>
        <v>4</v>
      </c>
      <c r="M43" s="24">
        <f t="shared" si="2"/>
        <v>2</v>
      </c>
      <c r="N43" s="24">
        <f t="shared" si="3"/>
        <v>22</v>
      </c>
      <c r="O43" s="25" t="str">
        <f t="shared" si="4"/>
        <v>优秀学员</v>
      </c>
    </row>
    <row r="44" spans="1:15">
      <c r="A44" s="22">
        <v>302024315225</v>
      </c>
      <c r="B44" s="8" t="s">
        <v>57</v>
      </c>
      <c r="C44" s="23">
        <v>1</v>
      </c>
      <c r="D44" s="7">
        <v>7</v>
      </c>
      <c r="E44" s="7">
        <v>4</v>
      </c>
      <c r="F44" s="23">
        <v>1</v>
      </c>
      <c r="G44" s="7">
        <v>42</v>
      </c>
      <c r="H44" s="24">
        <v>10</v>
      </c>
      <c r="I44" s="24">
        <v>1</v>
      </c>
      <c r="J44" s="24">
        <v>3</v>
      </c>
      <c r="K44" s="24">
        <f t="shared" si="0"/>
        <v>17</v>
      </c>
      <c r="L44" s="24">
        <f t="shared" si="1"/>
        <v>4</v>
      </c>
      <c r="M44" s="24">
        <f t="shared" si="2"/>
        <v>2</v>
      </c>
      <c r="N44" s="24">
        <f t="shared" si="3"/>
        <v>23</v>
      </c>
      <c r="O44" s="25" t="str">
        <f t="shared" si="4"/>
        <v>优秀学员</v>
      </c>
    </row>
    <row r="45" spans="1:15">
      <c r="A45" s="22">
        <v>302024562016</v>
      </c>
      <c r="B45" s="8" t="s">
        <v>58</v>
      </c>
      <c r="C45" s="23">
        <v>1</v>
      </c>
      <c r="D45" s="7">
        <v>9</v>
      </c>
      <c r="E45" s="7">
        <v>6</v>
      </c>
      <c r="F45" s="23">
        <v>1</v>
      </c>
      <c r="G45" s="7">
        <v>23.5</v>
      </c>
      <c r="H45" s="24">
        <v>8</v>
      </c>
      <c r="I45" s="24">
        <v>1</v>
      </c>
      <c r="J45" s="24">
        <v>0</v>
      </c>
      <c r="K45" s="24">
        <f t="shared" si="0"/>
        <v>18</v>
      </c>
      <c r="L45" s="24">
        <f t="shared" si="1"/>
        <v>2</v>
      </c>
      <c r="M45" s="24">
        <f t="shared" si="2"/>
        <v>1.5</v>
      </c>
      <c r="N45" s="24">
        <f t="shared" si="3"/>
        <v>21.5</v>
      </c>
      <c r="O45" s="24" t="str">
        <f t="shared" si="4"/>
        <v>结业</v>
      </c>
    </row>
    <row r="46" spans="1:15">
      <c r="A46" s="22">
        <v>302024315216</v>
      </c>
      <c r="B46" s="8" t="s">
        <v>59</v>
      </c>
      <c r="C46" s="23">
        <v>1</v>
      </c>
      <c r="D46" s="7">
        <v>9</v>
      </c>
      <c r="E46" s="7">
        <v>4</v>
      </c>
      <c r="F46" s="23">
        <v>1</v>
      </c>
      <c r="G46" s="7">
        <v>41.5</v>
      </c>
      <c r="H46" s="24">
        <v>8</v>
      </c>
      <c r="I46" s="24">
        <v>1</v>
      </c>
      <c r="J46" s="24">
        <v>0</v>
      </c>
      <c r="K46" s="24">
        <f t="shared" si="0"/>
        <v>16</v>
      </c>
      <c r="L46" s="24">
        <f t="shared" si="1"/>
        <v>4</v>
      </c>
      <c r="M46" s="24">
        <f t="shared" si="2"/>
        <v>1.5</v>
      </c>
      <c r="N46" s="24">
        <f t="shared" si="3"/>
        <v>21.5</v>
      </c>
      <c r="O46" s="24" t="str">
        <f t="shared" si="4"/>
        <v>结业</v>
      </c>
    </row>
    <row r="47" spans="1:15">
      <c r="A47" s="22">
        <v>302024334029</v>
      </c>
      <c r="B47" s="8" t="s">
        <v>60</v>
      </c>
      <c r="C47" s="23">
        <v>1</v>
      </c>
      <c r="D47" s="7">
        <v>9</v>
      </c>
      <c r="E47" s="7">
        <v>6</v>
      </c>
      <c r="F47" s="23">
        <v>1</v>
      </c>
      <c r="G47" s="7">
        <v>18</v>
      </c>
      <c r="H47" s="24">
        <v>10</v>
      </c>
      <c r="I47" s="24">
        <v>1</v>
      </c>
      <c r="J47" s="24">
        <v>0</v>
      </c>
      <c r="K47" s="24">
        <f t="shared" si="0"/>
        <v>18</v>
      </c>
      <c r="L47" s="24">
        <f t="shared" si="1"/>
        <v>1</v>
      </c>
      <c r="M47" s="24">
        <f t="shared" si="2"/>
        <v>2</v>
      </c>
      <c r="N47" s="24">
        <f t="shared" si="3"/>
        <v>21</v>
      </c>
      <c r="O47" s="24" t="str">
        <f t="shared" si="4"/>
        <v>结业</v>
      </c>
    </row>
    <row r="48" spans="1:15">
      <c r="A48" s="22">
        <v>302024334056</v>
      </c>
      <c r="B48" s="8" t="s">
        <v>61</v>
      </c>
      <c r="C48" s="23">
        <v>1</v>
      </c>
      <c r="D48" s="7">
        <v>7</v>
      </c>
      <c r="E48" s="7">
        <v>4</v>
      </c>
      <c r="F48" s="23">
        <v>1</v>
      </c>
      <c r="G48" s="7">
        <v>44.5</v>
      </c>
      <c r="H48" s="24">
        <v>10</v>
      </c>
      <c r="I48" s="24">
        <v>2</v>
      </c>
      <c r="J48" s="24">
        <v>0</v>
      </c>
      <c r="K48" s="24">
        <f t="shared" si="0"/>
        <v>15</v>
      </c>
      <c r="L48" s="24">
        <f t="shared" si="1"/>
        <v>4</v>
      </c>
      <c r="M48" s="24">
        <f t="shared" si="2"/>
        <v>2</v>
      </c>
      <c r="N48" s="24">
        <f t="shared" si="3"/>
        <v>21</v>
      </c>
      <c r="O48" s="24" t="str">
        <f t="shared" si="4"/>
        <v>结业</v>
      </c>
    </row>
    <row r="49" spans="1:15">
      <c r="A49" s="22">
        <v>302024315170</v>
      </c>
      <c r="B49" s="8" t="s">
        <v>62</v>
      </c>
      <c r="C49" s="23">
        <v>1</v>
      </c>
      <c r="D49" s="7">
        <v>9</v>
      </c>
      <c r="E49" s="7">
        <v>6</v>
      </c>
      <c r="F49" s="23">
        <v>1</v>
      </c>
      <c r="G49" s="7">
        <v>14.5</v>
      </c>
      <c r="H49" s="24">
        <v>10</v>
      </c>
      <c r="I49" s="24">
        <v>1</v>
      </c>
      <c r="J49" s="24">
        <v>0</v>
      </c>
      <c r="K49" s="24">
        <f t="shared" si="0"/>
        <v>18</v>
      </c>
      <c r="L49" s="24">
        <f t="shared" si="1"/>
        <v>1</v>
      </c>
      <c r="M49" s="24">
        <f t="shared" si="2"/>
        <v>2</v>
      </c>
      <c r="N49" s="24">
        <f t="shared" si="3"/>
        <v>21</v>
      </c>
      <c r="O49" s="24" t="str">
        <f t="shared" si="4"/>
        <v>结业</v>
      </c>
    </row>
    <row r="50" spans="1:15">
      <c r="A50" s="22">
        <v>302024315251</v>
      </c>
      <c r="B50" s="8" t="s">
        <v>63</v>
      </c>
      <c r="C50" s="23">
        <v>1</v>
      </c>
      <c r="D50" s="7">
        <v>9</v>
      </c>
      <c r="E50" s="7">
        <v>6</v>
      </c>
      <c r="F50" s="23">
        <v>1</v>
      </c>
      <c r="G50" s="7">
        <v>17</v>
      </c>
      <c r="H50" s="24">
        <v>10</v>
      </c>
      <c r="I50" s="24">
        <v>1</v>
      </c>
      <c r="J50" s="24">
        <v>0</v>
      </c>
      <c r="K50" s="24">
        <f t="shared" si="0"/>
        <v>18</v>
      </c>
      <c r="L50" s="24">
        <f t="shared" si="1"/>
        <v>1</v>
      </c>
      <c r="M50" s="24">
        <f t="shared" si="2"/>
        <v>2</v>
      </c>
      <c r="N50" s="24">
        <f t="shared" si="3"/>
        <v>21</v>
      </c>
      <c r="O50" s="24" t="str">
        <f t="shared" si="4"/>
        <v>结业</v>
      </c>
    </row>
    <row r="51" spans="1:15">
      <c r="A51" s="22">
        <v>302024315048</v>
      </c>
      <c r="B51" s="8" t="s">
        <v>64</v>
      </c>
      <c r="C51" s="23">
        <v>1</v>
      </c>
      <c r="D51" s="7">
        <v>9</v>
      </c>
      <c r="E51" s="7">
        <v>4</v>
      </c>
      <c r="F51" s="23">
        <v>1</v>
      </c>
      <c r="G51" s="7">
        <v>34</v>
      </c>
      <c r="H51" s="24">
        <v>10</v>
      </c>
      <c r="I51" s="24">
        <v>1</v>
      </c>
      <c r="J51" s="24">
        <v>0</v>
      </c>
      <c r="K51" s="24">
        <f t="shared" si="0"/>
        <v>16</v>
      </c>
      <c r="L51" s="24">
        <f t="shared" si="1"/>
        <v>3</v>
      </c>
      <c r="M51" s="24">
        <f t="shared" si="2"/>
        <v>2</v>
      </c>
      <c r="N51" s="24">
        <f t="shared" si="3"/>
        <v>21</v>
      </c>
      <c r="O51" s="24" t="str">
        <f t="shared" si="4"/>
        <v>结业</v>
      </c>
    </row>
    <row r="52" spans="1:15">
      <c r="A52" s="22">
        <v>302024315010</v>
      </c>
      <c r="B52" s="8" t="s">
        <v>65</v>
      </c>
      <c r="C52" s="23">
        <v>1</v>
      </c>
      <c r="D52" s="7">
        <v>9</v>
      </c>
      <c r="E52" s="7">
        <v>5</v>
      </c>
      <c r="F52" s="23">
        <v>1</v>
      </c>
      <c r="G52" s="7">
        <v>22</v>
      </c>
      <c r="H52" s="24">
        <v>10</v>
      </c>
      <c r="I52" s="24">
        <v>1</v>
      </c>
      <c r="J52" s="24">
        <v>0</v>
      </c>
      <c r="K52" s="24">
        <f t="shared" si="0"/>
        <v>17</v>
      </c>
      <c r="L52" s="24">
        <f t="shared" si="1"/>
        <v>2</v>
      </c>
      <c r="M52" s="24">
        <f t="shared" si="2"/>
        <v>2</v>
      </c>
      <c r="N52" s="24">
        <f t="shared" si="3"/>
        <v>21</v>
      </c>
      <c r="O52" s="24" t="str">
        <f t="shared" si="4"/>
        <v>结业</v>
      </c>
    </row>
    <row r="53" spans="1:15">
      <c r="A53" s="22">
        <v>302024315080</v>
      </c>
      <c r="B53" s="8" t="s">
        <v>66</v>
      </c>
      <c r="C53" s="23">
        <v>1</v>
      </c>
      <c r="D53" s="7">
        <v>9</v>
      </c>
      <c r="E53" s="7">
        <v>6</v>
      </c>
      <c r="F53" s="23">
        <v>1</v>
      </c>
      <c r="G53" s="7">
        <v>17.5</v>
      </c>
      <c r="H53" s="24">
        <v>10</v>
      </c>
      <c r="I53" s="24">
        <v>1</v>
      </c>
      <c r="J53" s="24">
        <v>0</v>
      </c>
      <c r="K53" s="24">
        <f t="shared" si="0"/>
        <v>18</v>
      </c>
      <c r="L53" s="24">
        <f t="shared" si="1"/>
        <v>1</v>
      </c>
      <c r="M53" s="24">
        <f t="shared" si="2"/>
        <v>2</v>
      </c>
      <c r="N53" s="24">
        <f t="shared" si="3"/>
        <v>21</v>
      </c>
      <c r="O53" s="24" t="str">
        <f t="shared" si="4"/>
        <v>结业</v>
      </c>
    </row>
    <row r="54" spans="1:15">
      <c r="A54" s="22">
        <v>302024315224</v>
      </c>
      <c r="B54" s="8" t="s">
        <v>67</v>
      </c>
      <c r="C54" s="23">
        <v>1</v>
      </c>
      <c r="D54" s="7">
        <v>9</v>
      </c>
      <c r="E54" s="7">
        <v>5</v>
      </c>
      <c r="F54" s="23">
        <v>1</v>
      </c>
      <c r="G54" s="7">
        <v>24</v>
      </c>
      <c r="H54" s="24">
        <v>10</v>
      </c>
      <c r="I54" s="24">
        <v>1</v>
      </c>
      <c r="J54" s="24">
        <v>0</v>
      </c>
      <c r="K54" s="24">
        <f t="shared" si="0"/>
        <v>17</v>
      </c>
      <c r="L54" s="24">
        <f t="shared" si="1"/>
        <v>2</v>
      </c>
      <c r="M54" s="24">
        <f t="shared" si="2"/>
        <v>2</v>
      </c>
      <c r="N54" s="24">
        <f t="shared" si="3"/>
        <v>21</v>
      </c>
      <c r="O54" s="24" t="str">
        <f t="shared" si="4"/>
        <v>结业</v>
      </c>
    </row>
    <row r="55" spans="1:15">
      <c r="A55" s="22">
        <v>302024315050</v>
      </c>
      <c r="B55" s="8" t="s">
        <v>68</v>
      </c>
      <c r="C55" s="23">
        <v>1</v>
      </c>
      <c r="D55" s="7">
        <v>9</v>
      </c>
      <c r="E55" s="7">
        <v>5</v>
      </c>
      <c r="F55" s="23">
        <v>1</v>
      </c>
      <c r="G55" s="7">
        <v>19</v>
      </c>
      <c r="H55" s="24">
        <v>10</v>
      </c>
      <c r="I55" s="24">
        <v>2</v>
      </c>
      <c r="J55" s="24">
        <v>0</v>
      </c>
      <c r="K55" s="24">
        <f t="shared" si="0"/>
        <v>18</v>
      </c>
      <c r="L55" s="24">
        <f t="shared" si="1"/>
        <v>1</v>
      </c>
      <c r="M55" s="24">
        <f t="shared" si="2"/>
        <v>2</v>
      </c>
      <c r="N55" s="24">
        <f t="shared" si="3"/>
        <v>21</v>
      </c>
      <c r="O55" s="24" t="str">
        <f t="shared" si="4"/>
        <v>结业</v>
      </c>
    </row>
    <row r="56" spans="1:15">
      <c r="A56" s="22">
        <v>302024315201</v>
      </c>
      <c r="B56" s="8" t="s">
        <v>69</v>
      </c>
      <c r="C56" s="23">
        <v>1</v>
      </c>
      <c r="D56" s="7">
        <v>9</v>
      </c>
      <c r="E56" s="7">
        <v>5</v>
      </c>
      <c r="F56" s="23">
        <v>1</v>
      </c>
      <c r="G56" s="7">
        <v>26.5</v>
      </c>
      <c r="H56" s="24">
        <v>10</v>
      </c>
      <c r="I56" s="24">
        <v>1</v>
      </c>
      <c r="J56" s="24">
        <v>0</v>
      </c>
      <c r="K56" s="24">
        <f t="shared" si="0"/>
        <v>17</v>
      </c>
      <c r="L56" s="24">
        <f t="shared" si="1"/>
        <v>2</v>
      </c>
      <c r="M56" s="24">
        <f t="shared" si="2"/>
        <v>2</v>
      </c>
      <c r="N56" s="24">
        <f t="shared" si="3"/>
        <v>21</v>
      </c>
      <c r="O56" s="24" t="str">
        <f t="shared" si="4"/>
        <v>结业</v>
      </c>
    </row>
    <row r="57" spans="1:15">
      <c r="A57" s="22">
        <v>302024315308</v>
      </c>
      <c r="B57" s="8" t="s">
        <v>70</v>
      </c>
      <c r="C57" s="23">
        <v>1</v>
      </c>
      <c r="D57" s="7">
        <v>9</v>
      </c>
      <c r="E57" s="7">
        <v>4</v>
      </c>
      <c r="F57" s="23">
        <v>1</v>
      </c>
      <c r="G57" s="7">
        <v>38.5</v>
      </c>
      <c r="H57" s="24">
        <v>10</v>
      </c>
      <c r="I57" s="24">
        <v>1</v>
      </c>
      <c r="J57" s="24">
        <v>0</v>
      </c>
      <c r="K57" s="24">
        <f t="shared" si="0"/>
        <v>16</v>
      </c>
      <c r="L57" s="24">
        <f t="shared" si="1"/>
        <v>3</v>
      </c>
      <c r="M57" s="24">
        <f t="shared" si="2"/>
        <v>2</v>
      </c>
      <c r="N57" s="24">
        <f t="shared" si="3"/>
        <v>21</v>
      </c>
      <c r="O57" s="24" t="str">
        <f t="shared" si="4"/>
        <v>结业</v>
      </c>
    </row>
    <row r="58" spans="1:15">
      <c r="A58" s="22">
        <v>302024315163</v>
      </c>
      <c r="B58" s="8" t="s">
        <v>71</v>
      </c>
      <c r="C58" s="23">
        <v>1</v>
      </c>
      <c r="D58" s="7">
        <v>9</v>
      </c>
      <c r="E58" s="7">
        <v>3</v>
      </c>
      <c r="F58" s="23">
        <v>1</v>
      </c>
      <c r="G58" s="7">
        <v>46.5</v>
      </c>
      <c r="H58" s="24">
        <v>10</v>
      </c>
      <c r="I58" s="24">
        <v>1</v>
      </c>
      <c r="J58" s="24">
        <v>0</v>
      </c>
      <c r="K58" s="24">
        <f t="shared" si="0"/>
        <v>15</v>
      </c>
      <c r="L58" s="24">
        <f t="shared" si="1"/>
        <v>4</v>
      </c>
      <c r="M58" s="24">
        <f t="shared" si="2"/>
        <v>2</v>
      </c>
      <c r="N58" s="24">
        <f t="shared" si="3"/>
        <v>21</v>
      </c>
      <c r="O58" s="24" t="str">
        <f t="shared" si="4"/>
        <v>结业</v>
      </c>
    </row>
    <row r="59" spans="1:15">
      <c r="A59" s="22">
        <v>302024315234</v>
      </c>
      <c r="B59" s="8" t="s">
        <v>72</v>
      </c>
      <c r="C59" s="23">
        <v>1</v>
      </c>
      <c r="D59" s="7">
        <v>9</v>
      </c>
      <c r="E59" s="7">
        <v>5</v>
      </c>
      <c r="F59" s="23">
        <v>1</v>
      </c>
      <c r="G59" s="7">
        <v>20.5</v>
      </c>
      <c r="H59" s="24">
        <v>10</v>
      </c>
      <c r="I59" s="24">
        <v>1</v>
      </c>
      <c r="J59" s="24">
        <v>0</v>
      </c>
      <c r="K59" s="24">
        <f t="shared" si="0"/>
        <v>17</v>
      </c>
      <c r="L59" s="24">
        <f t="shared" si="1"/>
        <v>2</v>
      </c>
      <c r="M59" s="24">
        <f t="shared" si="2"/>
        <v>2</v>
      </c>
      <c r="N59" s="24">
        <f t="shared" si="3"/>
        <v>21</v>
      </c>
      <c r="O59" s="24" t="str">
        <f t="shared" si="4"/>
        <v>结业</v>
      </c>
    </row>
    <row r="60" spans="1:15">
      <c r="A60" s="22">
        <v>302024315244</v>
      </c>
      <c r="B60" s="8" t="s">
        <v>73</v>
      </c>
      <c r="C60" s="23">
        <v>1</v>
      </c>
      <c r="D60" s="7">
        <v>9</v>
      </c>
      <c r="E60" s="7">
        <v>5</v>
      </c>
      <c r="F60" s="23">
        <v>1</v>
      </c>
      <c r="G60" s="7">
        <v>23</v>
      </c>
      <c r="H60" s="24">
        <v>10</v>
      </c>
      <c r="I60" s="24">
        <v>1</v>
      </c>
      <c r="J60" s="24">
        <v>0</v>
      </c>
      <c r="K60" s="24">
        <f t="shared" si="0"/>
        <v>17</v>
      </c>
      <c r="L60" s="24">
        <f t="shared" si="1"/>
        <v>2</v>
      </c>
      <c r="M60" s="24">
        <f t="shared" si="2"/>
        <v>2</v>
      </c>
      <c r="N60" s="24">
        <f t="shared" si="3"/>
        <v>21</v>
      </c>
      <c r="O60" s="24" t="str">
        <f t="shared" si="4"/>
        <v>结业</v>
      </c>
    </row>
    <row r="61" spans="1:15">
      <c r="A61" s="22">
        <v>302024315162</v>
      </c>
      <c r="B61" s="8" t="s">
        <v>74</v>
      </c>
      <c r="C61" s="23">
        <v>1</v>
      </c>
      <c r="D61" s="7">
        <v>9</v>
      </c>
      <c r="E61" s="7">
        <v>5</v>
      </c>
      <c r="F61" s="23">
        <v>1</v>
      </c>
      <c r="G61" s="7">
        <v>24</v>
      </c>
      <c r="H61" s="24">
        <v>10</v>
      </c>
      <c r="I61" s="24">
        <v>1</v>
      </c>
      <c r="J61" s="24">
        <v>0</v>
      </c>
      <c r="K61" s="24">
        <f t="shared" si="0"/>
        <v>17</v>
      </c>
      <c r="L61" s="24">
        <f t="shared" si="1"/>
        <v>2</v>
      </c>
      <c r="M61" s="24">
        <f t="shared" si="2"/>
        <v>2</v>
      </c>
      <c r="N61" s="24">
        <f t="shared" si="3"/>
        <v>21</v>
      </c>
      <c r="O61" s="24" t="str">
        <f t="shared" si="4"/>
        <v>结业</v>
      </c>
    </row>
    <row r="62" spans="1:15">
      <c r="A62" s="22">
        <v>302024315397</v>
      </c>
      <c r="B62" s="8" t="s">
        <v>75</v>
      </c>
      <c r="C62" s="23">
        <v>1</v>
      </c>
      <c r="D62" s="7">
        <v>9</v>
      </c>
      <c r="E62" s="7">
        <v>4</v>
      </c>
      <c r="F62" s="23">
        <v>1</v>
      </c>
      <c r="G62" s="7">
        <v>37</v>
      </c>
      <c r="H62" s="24">
        <v>10</v>
      </c>
      <c r="I62" s="24">
        <v>1</v>
      </c>
      <c r="J62" s="24">
        <v>0</v>
      </c>
      <c r="K62" s="24">
        <f t="shared" si="0"/>
        <v>16</v>
      </c>
      <c r="L62" s="24">
        <f t="shared" si="1"/>
        <v>3</v>
      </c>
      <c r="M62" s="24">
        <f t="shared" si="2"/>
        <v>2</v>
      </c>
      <c r="N62" s="24">
        <f t="shared" si="3"/>
        <v>21</v>
      </c>
      <c r="O62" s="24" t="str">
        <f t="shared" si="4"/>
        <v>结业</v>
      </c>
    </row>
    <row r="63" spans="1:15">
      <c r="A63" s="22">
        <v>302024315335</v>
      </c>
      <c r="B63" s="8" t="s">
        <v>76</v>
      </c>
      <c r="C63" s="23">
        <v>1</v>
      </c>
      <c r="D63" s="7">
        <v>9</v>
      </c>
      <c r="E63" s="7">
        <v>5</v>
      </c>
      <c r="F63" s="23">
        <v>1</v>
      </c>
      <c r="G63" s="7">
        <v>28</v>
      </c>
      <c r="H63" s="24">
        <v>10</v>
      </c>
      <c r="I63" s="24">
        <v>1</v>
      </c>
      <c r="J63" s="24">
        <v>0</v>
      </c>
      <c r="K63" s="24">
        <f t="shared" si="0"/>
        <v>17</v>
      </c>
      <c r="L63" s="24">
        <f t="shared" si="1"/>
        <v>2</v>
      </c>
      <c r="M63" s="24">
        <f t="shared" si="2"/>
        <v>2</v>
      </c>
      <c r="N63" s="24">
        <f t="shared" si="3"/>
        <v>21</v>
      </c>
      <c r="O63" s="24" t="str">
        <f t="shared" si="4"/>
        <v>结业</v>
      </c>
    </row>
    <row r="64" spans="1:15">
      <c r="A64" s="22">
        <v>302024315134</v>
      </c>
      <c r="B64" s="8" t="s">
        <v>77</v>
      </c>
      <c r="C64" s="23">
        <v>1</v>
      </c>
      <c r="D64" s="7">
        <v>9</v>
      </c>
      <c r="E64" s="7">
        <v>5</v>
      </c>
      <c r="F64" s="23">
        <v>1</v>
      </c>
      <c r="G64" s="7">
        <v>20.5</v>
      </c>
      <c r="H64" s="24">
        <v>10</v>
      </c>
      <c r="I64" s="24">
        <v>1</v>
      </c>
      <c r="J64" s="24">
        <v>0</v>
      </c>
      <c r="K64" s="24">
        <f t="shared" si="0"/>
        <v>17</v>
      </c>
      <c r="L64" s="24">
        <f t="shared" si="1"/>
        <v>2</v>
      </c>
      <c r="M64" s="24">
        <f t="shared" si="2"/>
        <v>2</v>
      </c>
      <c r="N64" s="24">
        <f t="shared" si="3"/>
        <v>21</v>
      </c>
      <c r="O64" s="24" t="str">
        <f t="shared" si="4"/>
        <v>结业</v>
      </c>
    </row>
    <row r="65" spans="1:15">
      <c r="A65" s="22">
        <v>302024315231</v>
      </c>
      <c r="B65" s="8" t="s">
        <v>78</v>
      </c>
      <c r="C65" s="23">
        <v>1</v>
      </c>
      <c r="D65" s="7">
        <v>9</v>
      </c>
      <c r="E65" s="7">
        <v>5</v>
      </c>
      <c r="F65" s="23">
        <v>1</v>
      </c>
      <c r="G65" s="7">
        <v>22.5</v>
      </c>
      <c r="H65" s="24">
        <v>10</v>
      </c>
      <c r="I65" s="24">
        <v>1</v>
      </c>
      <c r="J65" s="24">
        <v>0</v>
      </c>
      <c r="K65" s="24">
        <f t="shared" si="0"/>
        <v>17</v>
      </c>
      <c r="L65" s="24">
        <f t="shared" si="1"/>
        <v>2</v>
      </c>
      <c r="M65" s="24">
        <f t="shared" si="2"/>
        <v>2</v>
      </c>
      <c r="N65" s="24">
        <f t="shared" si="3"/>
        <v>21</v>
      </c>
      <c r="O65" s="24" t="str">
        <f t="shared" si="4"/>
        <v>结业</v>
      </c>
    </row>
    <row r="66" spans="1:15">
      <c r="A66" s="22">
        <v>302024315241</v>
      </c>
      <c r="B66" s="8" t="s">
        <v>79</v>
      </c>
      <c r="C66" s="23">
        <v>1</v>
      </c>
      <c r="D66" s="7">
        <v>9</v>
      </c>
      <c r="E66" s="7">
        <v>6</v>
      </c>
      <c r="F66" s="23">
        <v>1</v>
      </c>
      <c r="G66" s="7">
        <v>16</v>
      </c>
      <c r="H66" s="24">
        <v>10</v>
      </c>
      <c r="I66" s="24">
        <v>1</v>
      </c>
      <c r="J66" s="24">
        <v>0</v>
      </c>
      <c r="K66" s="24">
        <f t="shared" ref="K66:K71" si="5">SUM(C66:F66,J66)+I66</f>
        <v>18</v>
      </c>
      <c r="L66" s="24">
        <f t="shared" ref="L66:L71" si="6">MIN(FLOOR(G66/10,1),4)</f>
        <v>1</v>
      </c>
      <c r="M66" s="24">
        <f t="shared" ref="M66:M71" si="7">IF(H66&gt;=10,2,IF(H66&gt;7,1.5,0))</f>
        <v>2</v>
      </c>
      <c r="N66" s="24">
        <f t="shared" ref="N66:N71" si="8">SUM(K66:M66)</f>
        <v>21</v>
      </c>
      <c r="O66" s="24" t="str">
        <f t="shared" ref="O66:O71" si="9">IF(N66&gt;=22,"优秀学员",IF(N66&gt;=14,"结业","未结业"))</f>
        <v>结业</v>
      </c>
    </row>
    <row r="67" spans="1:15">
      <c r="A67" s="22">
        <v>302024315392</v>
      </c>
      <c r="B67" s="8" t="s">
        <v>80</v>
      </c>
      <c r="C67" s="23">
        <v>0</v>
      </c>
      <c r="D67" s="7">
        <v>9</v>
      </c>
      <c r="E67" s="7">
        <v>6</v>
      </c>
      <c r="F67" s="23">
        <v>1</v>
      </c>
      <c r="G67" s="7">
        <v>23</v>
      </c>
      <c r="H67" s="24">
        <v>10</v>
      </c>
      <c r="I67" s="24">
        <v>1</v>
      </c>
      <c r="J67" s="24">
        <v>0</v>
      </c>
      <c r="K67" s="24">
        <f t="shared" si="5"/>
        <v>17</v>
      </c>
      <c r="L67" s="24">
        <f t="shared" si="6"/>
        <v>2</v>
      </c>
      <c r="M67" s="24">
        <f t="shared" si="7"/>
        <v>2</v>
      </c>
      <c r="N67" s="24">
        <f t="shared" si="8"/>
        <v>21</v>
      </c>
      <c r="O67" s="24" t="str">
        <f t="shared" si="9"/>
        <v>结业</v>
      </c>
    </row>
    <row r="68" spans="1:15">
      <c r="A68" s="22">
        <v>302024315404</v>
      </c>
      <c r="B68" s="8" t="s">
        <v>81</v>
      </c>
      <c r="C68" s="23">
        <v>1</v>
      </c>
      <c r="D68" s="7">
        <v>9</v>
      </c>
      <c r="E68" s="7">
        <v>4</v>
      </c>
      <c r="F68" s="23">
        <v>1</v>
      </c>
      <c r="G68" s="7">
        <v>35</v>
      </c>
      <c r="H68" s="24">
        <v>10</v>
      </c>
      <c r="I68" s="24">
        <v>1</v>
      </c>
      <c r="J68" s="24">
        <v>0</v>
      </c>
      <c r="K68" s="24">
        <f t="shared" si="5"/>
        <v>16</v>
      </c>
      <c r="L68" s="24">
        <f t="shared" si="6"/>
        <v>3</v>
      </c>
      <c r="M68" s="24">
        <f t="shared" si="7"/>
        <v>2</v>
      </c>
      <c r="N68" s="24">
        <f t="shared" si="8"/>
        <v>21</v>
      </c>
      <c r="O68" s="24" t="str">
        <f t="shared" si="9"/>
        <v>结业</v>
      </c>
    </row>
    <row r="69" spans="1:15">
      <c r="A69" s="22">
        <v>302024315188</v>
      </c>
      <c r="B69" s="8" t="s">
        <v>82</v>
      </c>
      <c r="C69" s="23">
        <v>1</v>
      </c>
      <c r="D69" s="7">
        <v>7</v>
      </c>
      <c r="E69" s="7">
        <v>4</v>
      </c>
      <c r="F69" s="23">
        <v>1</v>
      </c>
      <c r="G69" s="7">
        <v>24</v>
      </c>
      <c r="H69" s="24">
        <v>10</v>
      </c>
      <c r="I69" s="24">
        <v>1</v>
      </c>
      <c r="J69" s="24">
        <v>3</v>
      </c>
      <c r="K69" s="24">
        <f t="shared" si="5"/>
        <v>17</v>
      </c>
      <c r="L69" s="24">
        <f t="shared" si="6"/>
        <v>2</v>
      </c>
      <c r="M69" s="24">
        <f t="shared" si="7"/>
        <v>2</v>
      </c>
      <c r="N69" s="24">
        <f t="shared" si="8"/>
        <v>21</v>
      </c>
      <c r="O69" s="24" t="str">
        <f t="shared" si="9"/>
        <v>结业</v>
      </c>
    </row>
    <row r="70" spans="1:15">
      <c r="A70" s="22">
        <v>302024562004</v>
      </c>
      <c r="B70" s="8" t="s">
        <v>83</v>
      </c>
      <c r="C70" s="23">
        <v>1</v>
      </c>
      <c r="D70" s="7">
        <v>9</v>
      </c>
      <c r="E70" s="7">
        <v>4</v>
      </c>
      <c r="F70" s="23">
        <v>1</v>
      </c>
      <c r="G70" s="7">
        <v>32</v>
      </c>
      <c r="H70" s="24">
        <v>8</v>
      </c>
      <c r="I70" s="24">
        <v>1</v>
      </c>
      <c r="J70" s="24">
        <v>0</v>
      </c>
      <c r="K70" s="24">
        <f t="shared" si="5"/>
        <v>16</v>
      </c>
      <c r="L70" s="24">
        <f t="shared" si="6"/>
        <v>3</v>
      </c>
      <c r="M70" s="24">
        <f t="shared" si="7"/>
        <v>1.5</v>
      </c>
      <c r="N70" s="24">
        <f t="shared" si="8"/>
        <v>20.5</v>
      </c>
      <c r="O70" s="24" t="str">
        <f t="shared" si="9"/>
        <v>结业</v>
      </c>
    </row>
    <row r="71" spans="1:15">
      <c r="A71" s="22">
        <v>302024315220</v>
      </c>
      <c r="B71" s="8" t="s">
        <v>84</v>
      </c>
      <c r="C71" s="23">
        <v>0</v>
      </c>
      <c r="D71" s="7">
        <v>9</v>
      </c>
      <c r="E71" s="7">
        <v>6</v>
      </c>
      <c r="F71" s="23">
        <v>1</v>
      </c>
      <c r="G71" s="7">
        <v>28</v>
      </c>
      <c r="H71" s="24">
        <v>9</v>
      </c>
      <c r="I71" s="24">
        <v>1</v>
      </c>
      <c r="J71" s="24">
        <v>0</v>
      </c>
      <c r="K71" s="24">
        <f t="shared" si="5"/>
        <v>17</v>
      </c>
      <c r="L71" s="24">
        <f t="shared" si="6"/>
        <v>2</v>
      </c>
      <c r="M71" s="24">
        <f t="shared" si="7"/>
        <v>1.5</v>
      </c>
      <c r="N71" s="24">
        <f t="shared" si="8"/>
        <v>20.5</v>
      </c>
      <c r="O71" s="24" t="str">
        <f t="shared" si="9"/>
        <v>结业</v>
      </c>
    </row>
    <row r="72" spans="1:15">
      <c r="A72" s="22">
        <v>302024315072</v>
      </c>
      <c r="B72" s="8" t="s">
        <v>85</v>
      </c>
      <c r="C72" s="23">
        <v>1</v>
      </c>
      <c r="D72" s="7">
        <v>6</v>
      </c>
      <c r="E72" s="7">
        <v>6</v>
      </c>
      <c r="F72" s="23">
        <v>0</v>
      </c>
      <c r="G72" s="7">
        <v>50</v>
      </c>
      <c r="H72" s="24">
        <v>9</v>
      </c>
      <c r="I72" s="24">
        <v>2</v>
      </c>
      <c r="J72" s="24">
        <v>0</v>
      </c>
      <c r="K72" s="24">
        <f t="shared" ref="K66:K135" si="10">SUM(C72:F72,J72)+I72</f>
        <v>15</v>
      </c>
      <c r="L72" s="24">
        <f t="shared" ref="L66:L135" si="11">MIN(FLOOR(G72/10,1),4)</f>
        <v>4</v>
      </c>
      <c r="M72" s="24">
        <f t="shared" ref="M67:M135" si="12">IF(H72&gt;=10,2,IF(H72&gt;7,1.5,0))</f>
        <v>1.5</v>
      </c>
      <c r="N72" s="24">
        <f t="shared" ref="N66:N135" si="13">SUM(K72:M72)</f>
        <v>20.5</v>
      </c>
      <c r="O72" s="24" t="str">
        <f t="shared" ref="O66:O92" si="14">IF(N72&gt;=22,"优秀学员",IF(N72&gt;=14,"结业","未结业"))</f>
        <v>结业</v>
      </c>
    </row>
    <row r="73" spans="1:15">
      <c r="A73" s="22">
        <v>302024315265</v>
      </c>
      <c r="B73" s="8" t="s">
        <v>86</v>
      </c>
      <c r="C73" s="23">
        <v>1</v>
      </c>
      <c r="D73" s="7">
        <v>9</v>
      </c>
      <c r="E73" s="7">
        <v>6</v>
      </c>
      <c r="F73" s="23">
        <v>1</v>
      </c>
      <c r="G73" s="7">
        <v>17</v>
      </c>
      <c r="H73" s="24">
        <v>9</v>
      </c>
      <c r="I73" s="24">
        <v>1</v>
      </c>
      <c r="J73" s="24">
        <v>0</v>
      </c>
      <c r="K73" s="24">
        <f t="shared" si="10"/>
        <v>18</v>
      </c>
      <c r="L73" s="24">
        <f t="shared" si="11"/>
        <v>1</v>
      </c>
      <c r="M73" s="24">
        <f t="shared" si="12"/>
        <v>1.5</v>
      </c>
      <c r="N73" s="24">
        <f t="shared" si="13"/>
        <v>20.5</v>
      </c>
      <c r="O73" s="24" t="str">
        <f t="shared" si="14"/>
        <v>结业</v>
      </c>
    </row>
    <row r="74" spans="1:15">
      <c r="A74" s="22">
        <v>302024334071</v>
      </c>
      <c r="B74" s="8" t="s">
        <v>87</v>
      </c>
      <c r="C74" s="23">
        <v>1</v>
      </c>
      <c r="D74" s="7">
        <v>9</v>
      </c>
      <c r="E74" s="7">
        <v>4</v>
      </c>
      <c r="F74" s="23">
        <v>1</v>
      </c>
      <c r="G74" s="7">
        <v>45.5</v>
      </c>
      <c r="H74" s="24">
        <v>6</v>
      </c>
      <c r="I74" s="24">
        <v>1</v>
      </c>
      <c r="J74" s="24">
        <v>0</v>
      </c>
      <c r="K74" s="24">
        <f t="shared" si="10"/>
        <v>16</v>
      </c>
      <c r="L74" s="24">
        <f t="shared" si="11"/>
        <v>4</v>
      </c>
      <c r="M74" s="24">
        <f t="shared" si="12"/>
        <v>0</v>
      </c>
      <c r="N74" s="24">
        <f t="shared" si="13"/>
        <v>20</v>
      </c>
      <c r="O74" s="24" t="str">
        <f t="shared" si="14"/>
        <v>结业</v>
      </c>
    </row>
    <row r="75" spans="1:15">
      <c r="A75" s="22">
        <v>302024315168</v>
      </c>
      <c r="B75" s="8" t="s">
        <v>88</v>
      </c>
      <c r="C75" s="23">
        <v>0</v>
      </c>
      <c r="D75" s="7">
        <v>9</v>
      </c>
      <c r="E75" s="7">
        <v>4</v>
      </c>
      <c r="F75" s="23">
        <v>1</v>
      </c>
      <c r="G75" s="7">
        <v>21</v>
      </c>
      <c r="H75" s="24">
        <v>10</v>
      </c>
      <c r="I75" s="24">
        <v>2</v>
      </c>
      <c r="J75" s="24">
        <v>0</v>
      </c>
      <c r="K75" s="24">
        <f t="shared" si="10"/>
        <v>16</v>
      </c>
      <c r="L75" s="24">
        <f t="shared" si="11"/>
        <v>2</v>
      </c>
      <c r="M75" s="24">
        <f t="shared" si="12"/>
        <v>2</v>
      </c>
      <c r="N75" s="24">
        <f t="shared" si="13"/>
        <v>20</v>
      </c>
      <c r="O75" s="24" t="str">
        <f t="shared" si="14"/>
        <v>结业</v>
      </c>
    </row>
    <row r="76" spans="1:15">
      <c r="A76" s="22">
        <v>302024315226</v>
      </c>
      <c r="B76" s="8" t="s">
        <v>89</v>
      </c>
      <c r="C76" s="23">
        <v>1</v>
      </c>
      <c r="D76" s="7">
        <v>9</v>
      </c>
      <c r="E76" s="7">
        <v>4</v>
      </c>
      <c r="F76" s="23">
        <v>1</v>
      </c>
      <c r="G76" s="7">
        <v>29.5</v>
      </c>
      <c r="H76" s="24">
        <v>10</v>
      </c>
      <c r="I76" s="24">
        <v>1</v>
      </c>
      <c r="J76" s="24">
        <v>0</v>
      </c>
      <c r="K76" s="24">
        <f t="shared" si="10"/>
        <v>16</v>
      </c>
      <c r="L76" s="24">
        <f t="shared" si="11"/>
        <v>2</v>
      </c>
      <c r="M76" s="24">
        <f t="shared" si="12"/>
        <v>2</v>
      </c>
      <c r="N76" s="24">
        <f t="shared" si="13"/>
        <v>20</v>
      </c>
      <c r="O76" s="24" t="str">
        <f t="shared" si="14"/>
        <v>结业</v>
      </c>
    </row>
    <row r="77" spans="1:15">
      <c r="A77" s="22">
        <v>302024315395</v>
      </c>
      <c r="B77" s="8" t="s">
        <v>90</v>
      </c>
      <c r="C77" s="23">
        <v>0</v>
      </c>
      <c r="D77" s="7">
        <v>9</v>
      </c>
      <c r="E77" s="7">
        <v>6</v>
      </c>
      <c r="F77" s="23">
        <v>1</v>
      </c>
      <c r="G77" s="7">
        <v>16</v>
      </c>
      <c r="H77" s="24">
        <v>10</v>
      </c>
      <c r="I77" s="24">
        <v>1</v>
      </c>
      <c r="J77" s="24">
        <v>0</v>
      </c>
      <c r="K77" s="24">
        <f t="shared" si="10"/>
        <v>17</v>
      </c>
      <c r="L77" s="24">
        <f t="shared" si="11"/>
        <v>1</v>
      </c>
      <c r="M77" s="24">
        <f t="shared" si="12"/>
        <v>2</v>
      </c>
      <c r="N77" s="24">
        <f t="shared" si="13"/>
        <v>20</v>
      </c>
      <c r="O77" s="24" t="str">
        <f t="shared" si="14"/>
        <v>结业</v>
      </c>
    </row>
    <row r="78" spans="1:15">
      <c r="A78" s="22">
        <v>302024315309</v>
      </c>
      <c r="B78" s="8" t="s">
        <v>91</v>
      </c>
      <c r="C78" s="23">
        <v>1</v>
      </c>
      <c r="D78" s="7">
        <v>9</v>
      </c>
      <c r="E78" s="7">
        <v>4</v>
      </c>
      <c r="F78" s="23">
        <v>1</v>
      </c>
      <c r="G78" s="7">
        <v>39.5</v>
      </c>
      <c r="H78" s="24">
        <v>10</v>
      </c>
      <c r="I78" s="24">
        <v>1</v>
      </c>
      <c r="J78" s="24">
        <v>0</v>
      </c>
      <c r="K78" s="24">
        <f t="shared" si="10"/>
        <v>16</v>
      </c>
      <c r="L78" s="24">
        <f t="shared" si="11"/>
        <v>3</v>
      </c>
      <c r="M78" s="24">
        <f t="shared" si="12"/>
        <v>2</v>
      </c>
      <c r="N78" s="24">
        <f t="shared" si="13"/>
        <v>21</v>
      </c>
      <c r="O78" s="24" t="str">
        <f t="shared" si="14"/>
        <v>结业</v>
      </c>
    </row>
    <row r="79" spans="1:15">
      <c r="A79" s="22">
        <v>302024315140</v>
      </c>
      <c r="B79" s="8" t="s">
        <v>92</v>
      </c>
      <c r="C79" s="23">
        <v>1</v>
      </c>
      <c r="D79" s="7">
        <v>9</v>
      </c>
      <c r="E79" s="7">
        <v>4</v>
      </c>
      <c r="F79" s="23">
        <v>1</v>
      </c>
      <c r="G79" s="7">
        <v>22.5</v>
      </c>
      <c r="H79" s="24">
        <v>10</v>
      </c>
      <c r="I79" s="24">
        <v>1</v>
      </c>
      <c r="J79" s="24">
        <v>0</v>
      </c>
      <c r="K79" s="24">
        <f t="shared" si="10"/>
        <v>16</v>
      </c>
      <c r="L79" s="24">
        <f t="shared" si="11"/>
        <v>2</v>
      </c>
      <c r="M79" s="24">
        <f t="shared" si="12"/>
        <v>2</v>
      </c>
      <c r="N79" s="24">
        <f t="shared" si="13"/>
        <v>20</v>
      </c>
      <c r="O79" s="24" t="str">
        <f t="shared" si="14"/>
        <v>结业</v>
      </c>
    </row>
    <row r="80" spans="1:15">
      <c r="A80" s="22">
        <v>302024315153</v>
      </c>
      <c r="B80" s="8" t="s">
        <v>93</v>
      </c>
      <c r="C80" s="23">
        <v>1</v>
      </c>
      <c r="D80" s="7">
        <v>9</v>
      </c>
      <c r="E80" s="7">
        <v>5</v>
      </c>
      <c r="F80" s="23">
        <v>1</v>
      </c>
      <c r="G80" s="7">
        <v>11.5</v>
      </c>
      <c r="H80" s="24">
        <v>10</v>
      </c>
      <c r="I80" s="24">
        <v>1</v>
      </c>
      <c r="J80" s="24">
        <v>0</v>
      </c>
      <c r="K80" s="24">
        <f t="shared" si="10"/>
        <v>17</v>
      </c>
      <c r="L80" s="24">
        <f t="shared" si="11"/>
        <v>1</v>
      </c>
      <c r="M80" s="24">
        <f t="shared" si="12"/>
        <v>2</v>
      </c>
      <c r="N80" s="24">
        <f t="shared" si="13"/>
        <v>20</v>
      </c>
      <c r="O80" s="24" t="str">
        <f t="shared" si="14"/>
        <v>结业</v>
      </c>
    </row>
    <row r="81" spans="1:15">
      <c r="A81" s="22">
        <v>302024315166</v>
      </c>
      <c r="B81" s="8" t="s">
        <v>94</v>
      </c>
      <c r="C81" s="23">
        <v>1</v>
      </c>
      <c r="D81" s="7">
        <v>9</v>
      </c>
      <c r="E81" s="7">
        <v>4</v>
      </c>
      <c r="F81" s="23">
        <v>1</v>
      </c>
      <c r="G81" s="7">
        <v>29</v>
      </c>
      <c r="H81" s="24">
        <v>10</v>
      </c>
      <c r="I81" s="24">
        <v>1</v>
      </c>
      <c r="J81" s="24">
        <v>0</v>
      </c>
      <c r="K81" s="24">
        <f t="shared" si="10"/>
        <v>16</v>
      </c>
      <c r="L81" s="24">
        <f t="shared" si="11"/>
        <v>2</v>
      </c>
      <c r="M81" s="24">
        <f t="shared" si="12"/>
        <v>2</v>
      </c>
      <c r="N81" s="24">
        <f t="shared" si="13"/>
        <v>20</v>
      </c>
      <c r="O81" s="24" t="str">
        <f t="shared" si="14"/>
        <v>结业</v>
      </c>
    </row>
    <row r="82" spans="1:15">
      <c r="A82" s="22">
        <v>302024315190</v>
      </c>
      <c r="B82" s="8" t="s">
        <v>95</v>
      </c>
      <c r="C82" s="23">
        <v>1</v>
      </c>
      <c r="D82" s="7">
        <v>7</v>
      </c>
      <c r="E82" s="7">
        <v>5</v>
      </c>
      <c r="F82" s="23">
        <v>1</v>
      </c>
      <c r="G82" s="7">
        <v>33.5</v>
      </c>
      <c r="H82" s="24">
        <v>10</v>
      </c>
      <c r="I82" s="24">
        <v>1</v>
      </c>
      <c r="J82" s="24">
        <v>0</v>
      </c>
      <c r="K82" s="24">
        <f t="shared" si="10"/>
        <v>15</v>
      </c>
      <c r="L82" s="24">
        <f t="shared" si="11"/>
        <v>3</v>
      </c>
      <c r="M82" s="24">
        <f t="shared" si="12"/>
        <v>2</v>
      </c>
      <c r="N82" s="24">
        <f t="shared" si="13"/>
        <v>20</v>
      </c>
      <c r="O82" s="24" t="str">
        <f t="shared" si="14"/>
        <v>结业</v>
      </c>
    </row>
    <row r="83" spans="1:15">
      <c r="A83" s="22">
        <v>302024315178</v>
      </c>
      <c r="B83" s="8" t="s">
        <v>96</v>
      </c>
      <c r="C83" s="23">
        <v>1</v>
      </c>
      <c r="D83" s="7">
        <v>9</v>
      </c>
      <c r="E83" s="7">
        <v>4</v>
      </c>
      <c r="F83" s="23">
        <v>1</v>
      </c>
      <c r="G83" s="7">
        <v>23</v>
      </c>
      <c r="H83" s="24">
        <v>10</v>
      </c>
      <c r="I83" s="24">
        <v>1</v>
      </c>
      <c r="J83" s="24">
        <v>0</v>
      </c>
      <c r="K83" s="24">
        <f t="shared" si="10"/>
        <v>16</v>
      </c>
      <c r="L83" s="24">
        <f t="shared" si="11"/>
        <v>2</v>
      </c>
      <c r="M83" s="24">
        <f t="shared" si="12"/>
        <v>2</v>
      </c>
      <c r="N83" s="24">
        <f t="shared" si="13"/>
        <v>20</v>
      </c>
      <c r="O83" s="24" t="str">
        <f t="shared" si="14"/>
        <v>结业</v>
      </c>
    </row>
    <row r="84" spans="1:15">
      <c r="A84" s="22">
        <v>302024315164</v>
      </c>
      <c r="B84" s="8" t="s">
        <v>97</v>
      </c>
      <c r="C84" s="23">
        <v>1</v>
      </c>
      <c r="D84" s="7">
        <v>9</v>
      </c>
      <c r="E84" s="7">
        <v>4</v>
      </c>
      <c r="F84" s="23">
        <v>1</v>
      </c>
      <c r="G84" s="7">
        <v>28.5</v>
      </c>
      <c r="H84" s="24">
        <v>10</v>
      </c>
      <c r="I84" s="24">
        <v>1</v>
      </c>
      <c r="J84" s="24">
        <v>0</v>
      </c>
      <c r="K84" s="24">
        <f t="shared" si="10"/>
        <v>16</v>
      </c>
      <c r="L84" s="24">
        <f t="shared" si="11"/>
        <v>2</v>
      </c>
      <c r="M84" s="24">
        <f t="shared" si="12"/>
        <v>2</v>
      </c>
      <c r="N84" s="24">
        <f t="shared" si="13"/>
        <v>20</v>
      </c>
      <c r="O84" s="24" t="str">
        <f t="shared" si="14"/>
        <v>结业</v>
      </c>
    </row>
    <row r="85" spans="1:15">
      <c r="A85" s="22">
        <v>302024315077</v>
      </c>
      <c r="B85" s="8" t="s">
        <v>98</v>
      </c>
      <c r="C85" s="23">
        <v>1</v>
      </c>
      <c r="D85" s="7">
        <v>9</v>
      </c>
      <c r="E85" s="7">
        <v>4</v>
      </c>
      <c r="F85" s="23">
        <v>1</v>
      </c>
      <c r="G85" s="7">
        <v>25</v>
      </c>
      <c r="H85" s="24">
        <v>10</v>
      </c>
      <c r="I85" s="24">
        <v>1</v>
      </c>
      <c r="J85" s="24">
        <v>0</v>
      </c>
      <c r="K85" s="24">
        <f t="shared" si="10"/>
        <v>16</v>
      </c>
      <c r="L85" s="24">
        <f t="shared" si="11"/>
        <v>2</v>
      </c>
      <c r="M85" s="24">
        <f t="shared" si="12"/>
        <v>2</v>
      </c>
      <c r="N85" s="24">
        <f t="shared" si="13"/>
        <v>20</v>
      </c>
      <c r="O85" s="24" t="str">
        <f t="shared" si="14"/>
        <v>结业</v>
      </c>
    </row>
    <row r="86" spans="1:15">
      <c r="A86" s="22">
        <v>302024315299</v>
      </c>
      <c r="B86" s="8" t="s">
        <v>99</v>
      </c>
      <c r="C86" s="23">
        <v>1</v>
      </c>
      <c r="D86" s="7">
        <v>9</v>
      </c>
      <c r="E86" s="7">
        <v>4</v>
      </c>
      <c r="F86" s="23">
        <v>1</v>
      </c>
      <c r="G86" s="7">
        <v>23</v>
      </c>
      <c r="H86" s="24">
        <v>10</v>
      </c>
      <c r="I86" s="24">
        <v>1</v>
      </c>
      <c r="J86" s="24">
        <v>0</v>
      </c>
      <c r="K86" s="24">
        <f t="shared" si="10"/>
        <v>16</v>
      </c>
      <c r="L86" s="24">
        <f t="shared" si="11"/>
        <v>2</v>
      </c>
      <c r="M86" s="24">
        <f t="shared" si="12"/>
        <v>2</v>
      </c>
      <c r="N86" s="24">
        <f t="shared" si="13"/>
        <v>20</v>
      </c>
      <c r="O86" s="24" t="str">
        <f t="shared" si="14"/>
        <v>结业</v>
      </c>
    </row>
    <row r="87" spans="1:15">
      <c r="A87" s="22">
        <v>302024315377</v>
      </c>
      <c r="B87" s="8" t="s">
        <v>100</v>
      </c>
      <c r="C87" s="23">
        <v>1</v>
      </c>
      <c r="D87" s="7">
        <v>9</v>
      </c>
      <c r="E87" s="7">
        <v>4</v>
      </c>
      <c r="F87" s="23">
        <v>1</v>
      </c>
      <c r="G87" s="7">
        <v>26</v>
      </c>
      <c r="H87" s="24">
        <v>10</v>
      </c>
      <c r="I87" s="24">
        <v>1</v>
      </c>
      <c r="J87" s="24">
        <v>0</v>
      </c>
      <c r="K87" s="24">
        <f t="shared" si="10"/>
        <v>16</v>
      </c>
      <c r="L87" s="24">
        <f t="shared" si="11"/>
        <v>2</v>
      </c>
      <c r="M87" s="24">
        <f t="shared" si="12"/>
        <v>2</v>
      </c>
      <c r="N87" s="24">
        <f t="shared" si="13"/>
        <v>20</v>
      </c>
      <c r="O87" s="24" t="str">
        <f t="shared" si="14"/>
        <v>结业</v>
      </c>
    </row>
    <row r="88" spans="1:15">
      <c r="A88" s="22">
        <v>302024315208</v>
      </c>
      <c r="B88" s="8" t="s">
        <v>101</v>
      </c>
      <c r="C88" s="23">
        <v>1</v>
      </c>
      <c r="D88" s="7">
        <v>9</v>
      </c>
      <c r="E88" s="7">
        <v>4</v>
      </c>
      <c r="F88" s="23">
        <v>1</v>
      </c>
      <c r="G88" s="7">
        <v>23</v>
      </c>
      <c r="H88" s="24">
        <v>10</v>
      </c>
      <c r="I88" s="24">
        <v>1</v>
      </c>
      <c r="J88" s="24">
        <v>0</v>
      </c>
      <c r="K88" s="24">
        <f t="shared" si="10"/>
        <v>16</v>
      </c>
      <c r="L88" s="24">
        <f t="shared" si="11"/>
        <v>2</v>
      </c>
      <c r="M88" s="24">
        <f t="shared" si="12"/>
        <v>2</v>
      </c>
      <c r="N88" s="24">
        <f t="shared" si="13"/>
        <v>20</v>
      </c>
      <c r="O88" s="24" t="str">
        <f t="shared" si="14"/>
        <v>结业</v>
      </c>
    </row>
    <row r="89" spans="1:15">
      <c r="A89" s="22">
        <v>302024315219</v>
      </c>
      <c r="B89" s="8" t="s">
        <v>102</v>
      </c>
      <c r="C89" s="23">
        <v>1</v>
      </c>
      <c r="D89" s="7">
        <v>9</v>
      </c>
      <c r="E89" s="7">
        <v>4</v>
      </c>
      <c r="F89" s="23">
        <v>1</v>
      </c>
      <c r="G89" s="7">
        <v>33.5</v>
      </c>
      <c r="H89" s="24">
        <v>10</v>
      </c>
      <c r="I89" s="24">
        <v>1</v>
      </c>
      <c r="J89" s="24">
        <v>0</v>
      </c>
      <c r="K89" s="24">
        <f t="shared" si="10"/>
        <v>16</v>
      </c>
      <c r="L89" s="24">
        <f t="shared" si="11"/>
        <v>3</v>
      </c>
      <c r="M89" s="24">
        <f t="shared" si="12"/>
        <v>2</v>
      </c>
      <c r="N89" s="24">
        <f t="shared" si="13"/>
        <v>21</v>
      </c>
      <c r="O89" s="24" t="str">
        <f t="shared" si="14"/>
        <v>结业</v>
      </c>
    </row>
    <row r="90" spans="1:15">
      <c r="A90" s="22">
        <v>302024315388</v>
      </c>
      <c r="B90" s="8" t="s">
        <v>103</v>
      </c>
      <c r="C90" s="23">
        <v>1</v>
      </c>
      <c r="D90" s="7">
        <v>5</v>
      </c>
      <c r="E90" s="7">
        <v>5</v>
      </c>
      <c r="F90" s="23">
        <v>1</v>
      </c>
      <c r="G90" s="7">
        <v>29.5</v>
      </c>
      <c r="H90" s="24">
        <v>10</v>
      </c>
      <c r="I90" s="24">
        <v>1</v>
      </c>
      <c r="J90" s="24">
        <v>3</v>
      </c>
      <c r="K90" s="24">
        <f t="shared" si="10"/>
        <v>16</v>
      </c>
      <c r="L90" s="24">
        <f t="shared" si="11"/>
        <v>2</v>
      </c>
      <c r="M90" s="24">
        <f t="shared" si="12"/>
        <v>2</v>
      </c>
      <c r="N90" s="24">
        <f t="shared" si="13"/>
        <v>20</v>
      </c>
      <c r="O90" s="24" t="str">
        <f t="shared" si="14"/>
        <v>结业</v>
      </c>
    </row>
    <row r="91" spans="1:15">
      <c r="A91" s="22">
        <v>302024562052</v>
      </c>
      <c r="B91" s="8" t="s">
        <v>104</v>
      </c>
      <c r="C91" s="23">
        <v>1</v>
      </c>
      <c r="D91" s="7">
        <v>9</v>
      </c>
      <c r="E91" s="7">
        <v>6</v>
      </c>
      <c r="F91" s="23">
        <v>1</v>
      </c>
      <c r="G91" s="11">
        <v>0</v>
      </c>
      <c r="H91" s="24">
        <v>9</v>
      </c>
      <c r="I91" s="24">
        <v>1</v>
      </c>
      <c r="J91" s="24">
        <v>0</v>
      </c>
      <c r="K91" s="24">
        <f t="shared" si="10"/>
        <v>18</v>
      </c>
      <c r="L91" s="24">
        <f t="shared" si="11"/>
        <v>0</v>
      </c>
      <c r="M91" s="24">
        <f t="shared" si="12"/>
        <v>1.5</v>
      </c>
      <c r="N91" s="24">
        <f t="shared" si="13"/>
        <v>19.5</v>
      </c>
      <c r="O91" s="26" t="s">
        <v>105</v>
      </c>
    </row>
    <row r="92" spans="1:15">
      <c r="A92" s="22">
        <v>302024315132</v>
      </c>
      <c r="B92" s="8" t="s">
        <v>106</v>
      </c>
      <c r="C92" s="23">
        <v>1</v>
      </c>
      <c r="D92" s="7">
        <v>9</v>
      </c>
      <c r="E92" s="7">
        <v>4</v>
      </c>
      <c r="F92" s="23">
        <v>1</v>
      </c>
      <c r="G92" s="7">
        <v>26</v>
      </c>
      <c r="H92" s="24">
        <v>9</v>
      </c>
      <c r="I92" s="24">
        <v>1</v>
      </c>
      <c r="J92" s="24">
        <v>0</v>
      </c>
      <c r="K92" s="24">
        <f t="shared" si="10"/>
        <v>16</v>
      </c>
      <c r="L92" s="24">
        <f t="shared" si="11"/>
        <v>2</v>
      </c>
      <c r="M92" s="24">
        <f t="shared" si="12"/>
        <v>1.5</v>
      </c>
      <c r="N92" s="24">
        <f t="shared" si="13"/>
        <v>19.5</v>
      </c>
      <c r="O92" s="24" t="str">
        <f t="shared" ref="O92:O103" si="15">IF(N92&gt;=22,"优秀学员",IF(N92&gt;=14,"结业","未结业"))</f>
        <v>结业</v>
      </c>
    </row>
    <row r="93" spans="1:15">
      <c r="A93" s="22">
        <v>302024315358</v>
      </c>
      <c r="B93" s="8" t="s">
        <v>107</v>
      </c>
      <c r="C93" s="23">
        <v>1</v>
      </c>
      <c r="D93" s="7">
        <v>9</v>
      </c>
      <c r="E93" s="7">
        <v>6</v>
      </c>
      <c r="F93" s="23">
        <v>1</v>
      </c>
      <c r="G93" s="7">
        <v>9.5</v>
      </c>
      <c r="H93" s="24">
        <v>9</v>
      </c>
      <c r="I93" s="24">
        <v>1</v>
      </c>
      <c r="J93" s="24">
        <v>0</v>
      </c>
      <c r="K93" s="24">
        <f t="shared" si="10"/>
        <v>18</v>
      </c>
      <c r="L93" s="24">
        <f t="shared" si="11"/>
        <v>0</v>
      </c>
      <c r="M93" s="24">
        <f t="shared" si="12"/>
        <v>1.5</v>
      </c>
      <c r="N93" s="24">
        <f t="shared" si="13"/>
        <v>19.5</v>
      </c>
      <c r="O93" s="24" t="str">
        <f t="shared" si="15"/>
        <v>结业</v>
      </c>
    </row>
    <row r="94" spans="1:15">
      <c r="A94" s="22">
        <v>302023065004</v>
      </c>
      <c r="B94" s="8" t="s">
        <v>108</v>
      </c>
      <c r="C94" s="23">
        <v>1</v>
      </c>
      <c r="D94" s="7">
        <v>9</v>
      </c>
      <c r="E94" s="7">
        <v>6</v>
      </c>
      <c r="F94" s="23">
        <v>1</v>
      </c>
      <c r="G94" s="7">
        <v>3</v>
      </c>
      <c r="H94" s="24">
        <v>9</v>
      </c>
      <c r="I94" s="24">
        <v>1</v>
      </c>
      <c r="J94" s="24">
        <v>0</v>
      </c>
      <c r="K94" s="24">
        <f t="shared" si="10"/>
        <v>18</v>
      </c>
      <c r="L94" s="24">
        <f t="shared" si="11"/>
        <v>0</v>
      </c>
      <c r="M94" s="24">
        <f t="shared" si="12"/>
        <v>1.5</v>
      </c>
      <c r="N94" s="24">
        <f t="shared" si="13"/>
        <v>19.5</v>
      </c>
      <c r="O94" s="24" t="str">
        <f t="shared" si="15"/>
        <v>结业</v>
      </c>
    </row>
    <row r="95" spans="1:15">
      <c r="A95" s="22">
        <v>302024315339</v>
      </c>
      <c r="B95" s="8" t="s">
        <v>109</v>
      </c>
      <c r="C95" s="23">
        <v>1</v>
      </c>
      <c r="D95" s="7">
        <v>7</v>
      </c>
      <c r="E95" s="7">
        <v>4</v>
      </c>
      <c r="F95" s="23">
        <v>1</v>
      </c>
      <c r="G95" s="7">
        <v>102.5</v>
      </c>
      <c r="H95" s="24">
        <v>6</v>
      </c>
      <c r="I95" s="24">
        <v>2</v>
      </c>
      <c r="J95" s="24">
        <v>0</v>
      </c>
      <c r="K95" s="24">
        <f t="shared" si="10"/>
        <v>15</v>
      </c>
      <c r="L95" s="24">
        <f t="shared" si="11"/>
        <v>4</v>
      </c>
      <c r="M95" s="24">
        <f t="shared" si="12"/>
        <v>0</v>
      </c>
      <c r="N95" s="24">
        <f t="shared" si="13"/>
        <v>19</v>
      </c>
      <c r="O95" s="24" t="str">
        <f t="shared" si="15"/>
        <v>结业</v>
      </c>
    </row>
    <row r="96" spans="1:15">
      <c r="A96" s="22">
        <v>302024315071</v>
      </c>
      <c r="B96" s="8" t="s">
        <v>110</v>
      </c>
      <c r="C96" s="23">
        <v>1</v>
      </c>
      <c r="D96" s="7">
        <v>5</v>
      </c>
      <c r="E96" s="7">
        <v>4</v>
      </c>
      <c r="F96" s="23">
        <v>1</v>
      </c>
      <c r="G96" s="7">
        <v>42.5</v>
      </c>
      <c r="H96" s="24">
        <v>10</v>
      </c>
      <c r="I96" s="24">
        <v>2</v>
      </c>
      <c r="J96" s="24">
        <v>0</v>
      </c>
      <c r="K96" s="24">
        <f t="shared" si="10"/>
        <v>13</v>
      </c>
      <c r="L96" s="24">
        <f t="shared" si="11"/>
        <v>4</v>
      </c>
      <c r="M96" s="24">
        <f t="shared" si="12"/>
        <v>2</v>
      </c>
      <c r="N96" s="24">
        <f t="shared" si="13"/>
        <v>19</v>
      </c>
      <c r="O96" s="24" t="str">
        <f t="shared" si="15"/>
        <v>结业</v>
      </c>
    </row>
    <row r="97" spans="1:15">
      <c r="A97" s="22">
        <v>302024315357</v>
      </c>
      <c r="B97" s="8" t="s">
        <v>111</v>
      </c>
      <c r="C97" s="23">
        <v>1</v>
      </c>
      <c r="D97" s="7">
        <v>9</v>
      </c>
      <c r="E97" s="7">
        <v>4</v>
      </c>
      <c r="F97" s="23">
        <v>1</v>
      </c>
      <c r="G97" s="7">
        <v>17.5</v>
      </c>
      <c r="H97" s="24">
        <v>10</v>
      </c>
      <c r="I97" s="24">
        <v>1</v>
      </c>
      <c r="J97" s="24">
        <v>0</v>
      </c>
      <c r="K97" s="24">
        <f t="shared" si="10"/>
        <v>16</v>
      </c>
      <c r="L97" s="24">
        <f t="shared" si="11"/>
        <v>1</v>
      </c>
      <c r="M97" s="24">
        <f t="shared" si="12"/>
        <v>2</v>
      </c>
      <c r="N97" s="24">
        <f t="shared" si="13"/>
        <v>19</v>
      </c>
      <c r="O97" s="24" t="str">
        <f t="shared" si="15"/>
        <v>结业</v>
      </c>
    </row>
    <row r="98" spans="1:15">
      <c r="A98" s="22">
        <v>302024315082</v>
      </c>
      <c r="B98" s="8" t="s">
        <v>112</v>
      </c>
      <c r="C98" s="23">
        <v>1</v>
      </c>
      <c r="D98" s="7">
        <v>7</v>
      </c>
      <c r="E98" s="7">
        <v>5</v>
      </c>
      <c r="F98" s="23">
        <v>1</v>
      </c>
      <c r="G98" s="7">
        <v>21</v>
      </c>
      <c r="H98" s="24">
        <v>10</v>
      </c>
      <c r="I98" s="24">
        <v>1</v>
      </c>
      <c r="J98" s="24">
        <v>0</v>
      </c>
      <c r="K98" s="24">
        <f t="shared" si="10"/>
        <v>15</v>
      </c>
      <c r="L98" s="24">
        <f t="shared" si="11"/>
        <v>2</v>
      </c>
      <c r="M98" s="24">
        <f t="shared" si="12"/>
        <v>2</v>
      </c>
      <c r="N98" s="24">
        <f t="shared" si="13"/>
        <v>19</v>
      </c>
      <c r="O98" s="24" t="str">
        <f t="shared" si="15"/>
        <v>结业</v>
      </c>
    </row>
    <row r="99" spans="1:15">
      <c r="A99" s="22">
        <v>302024315041</v>
      </c>
      <c r="B99" s="8" t="s">
        <v>113</v>
      </c>
      <c r="C99" s="23">
        <v>1</v>
      </c>
      <c r="D99" s="7">
        <v>9</v>
      </c>
      <c r="E99" s="7">
        <v>4</v>
      </c>
      <c r="F99" s="23">
        <v>1</v>
      </c>
      <c r="G99" s="7">
        <v>27</v>
      </c>
      <c r="H99" s="24">
        <v>10</v>
      </c>
      <c r="I99" s="24">
        <v>1</v>
      </c>
      <c r="J99" s="24">
        <v>0</v>
      </c>
      <c r="K99" s="24">
        <f t="shared" si="10"/>
        <v>16</v>
      </c>
      <c r="L99" s="24">
        <f t="shared" si="11"/>
        <v>2</v>
      </c>
      <c r="M99" s="24">
        <f t="shared" si="12"/>
        <v>2</v>
      </c>
      <c r="N99" s="24">
        <f t="shared" si="13"/>
        <v>20</v>
      </c>
      <c r="O99" s="24" t="str">
        <f t="shared" si="15"/>
        <v>结业</v>
      </c>
    </row>
    <row r="100" spans="1:15">
      <c r="A100" s="22">
        <v>302024315094</v>
      </c>
      <c r="B100" s="7" t="s">
        <v>114</v>
      </c>
      <c r="C100" s="23">
        <v>1</v>
      </c>
      <c r="D100" s="7">
        <v>9</v>
      </c>
      <c r="E100" s="7">
        <v>4</v>
      </c>
      <c r="F100" s="23">
        <v>1</v>
      </c>
      <c r="G100" s="7">
        <v>26.5</v>
      </c>
      <c r="H100" s="24">
        <v>10</v>
      </c>
      <c r="I100" s="24">
        <v>1</v>
      </c>
      <c r="J100" s="24">
        <v>0</v>
      </c>
      <c r="K100" s="24">
        <f t="shared" si="10"/>
        <v>16</v>
      </c>
      <c r="L100" s="24">
        <f t="shared" si="11"/>
        <v>2</v>
      </c>
      <c r="M100" s="24">
        <f t="shared" si="12"/>
        <v>2</v>
      </c>
      <c r="N100" s="24">
        <f t="shared" si="13"/>
        <v>20</v>
      </c>
      <c r="O100" s="24" t="str">
        <f t="shared" si="15"/>
        <v>结业</v>
      </c>
    </row>
    <row r="101" spans="1:15">
      <c r="A101" s="22">
        <v>302024315117</v>
      </c>
      <c r="B101" s="8" t="s">
        <v>115</v>
      </c>
      <c r="C101" s="23">
        <v>1</v>
      </c>
      <c r="D101" s="7">
        <v>7</v>
      </c>
      <c r="E101" s="7">
        <v>4</v>
      </c>
      <c r="F101" s="23">
        <v>1</v>
      </c>
      <c r="G101" s="7">
        <v>28.5</v>
      </c>
      <c r="H101" s="24">
        <v>10</v>
      </c>
      <c r="I101" s="24">
        <v>2</v>
      </c>
      <c r="J101" s="24">
        <v>0</v>
      </c>
      <c r="K101" s="24">
        <f t="shared" si="10"/>
        <v>15</v>
      </c>
      <c r="L101" s="24">
        <f t="shared" si="11"/>
        <v>2</v>
      </c>
      <c r="M101" s="24">
        <f t="shared" si="12"/>
        <v>2</v>
      </c>
      <c r="N101" s="24">
        <f t="shared" si="13"/>
        <v>19</v>
      </c>
      <c r="O101" s="24" t="str">
        <f t="shared" si="15"/>
        <v>结业</v>
      </c>
    </row>
    <row r="102" spans="1:15">
      <c r="A102" s="22">
        <v>302024315127</v>
      </c>
      <c r="B102" s="8" t="s">
        <v>116</v>
      </c>
      <c r="C102" s="23">
        <v>1</v>
      </c>
      <c r="D102" s="7">
        <v>9</v>
      </c>
      <c r="E102" s="7">
        <v>2</v>
      </c>
      <c r="F102" s="23">
        <v>1</v>
      </c>
      <c r="G102" s="7">
        <v>36</v>
      </c>
      <c r="H102" s="24">
        <v>10</v>
      </c>
      <c r="I102" s="24">
        <v>1</v>
      </c>
      <c r="J102" s="24">
        <v>0</v>
      </c>
      <c r="K102" s="24">
        <f t="shared" si="10"/>
        <v>14</v>
      </c>
      <c r="L102" s="24">
        <f t="shared" si="11"/>
        <v>3</v>
      </c>
      <c r="M102" s="24">
        <f t="shared" si="12"/>
        <v>2</v>
      </c>
      <c r="N102" s="24">
        <f t="shared" si="13"/>
        <v>19</v>
      </c>
      <c r="O102" s="24" t="str">
        <f t="shared" si="15"/>
        <v>结业</v>
      </c>
    </row>
    <row r="103" spans="1:15">
      <c r="A103" s="22">
        <v>302024315151</v>
      </c>
      <c r="B103" s="8" t="s">
        <v>117</v>
      </c>
      <c r="C103" s="23">
        <v>1</v>
      </c>
      <c r="D103" s="7">
        <v>9</v>
      </c>
      <c r="E103" s="7">
        <v>2</v>
      </c>
      <c r="F103" s="23">
        <v>1</v>
      </c>
      <c r="G103" s="7">
        <v>34</v>
      </c>
      <c r="H103" s="24">
        <v>10</v>
      </c>
      <c r="I103" s="24">
        <v>1</v>
      </c>
      <c r="J103" s="24">
        <v>0</v>
      </c>
      <c r="K103" s="24">
        <f t="shared" si="10"/>
        <v>14</v>
      </c>
      <c r="L103" s="24">
        <f t="shared" si="11"/>
        <v>3</v>
      </c>
      <c r="M103" s="24">
        <f t="shared" si="12"/>
        <v>2</v>
      </c>
      <c r="N103" s="24">
        <f t="shared" si="13"/>
        <v>19</v>
      </c>
      <c r="O103" s="24" t="str">
        <f t="shared" si="15"/>
        <v>结业</v>
      </c>
    </row>
    <row r="104" spans="1:15">
      <c r="A104" s="22">
        <v>302024315363</v>
      </c>
      <c r="B104" s="8" t="s">
        <v>118</v>
      </c>
      <c r="C104" s="23">
        <v>1</v>
      </c>
      <c r="D104" s="7">
        <v>9</v>
      </c>
      <c r="E104" s="7">
        <v>5</v>
      </c>
      <c r="F104" s="23">
        <v>1</v>
      </c>
      <c r="G104" s="11">
        <v>0</v>
      </c>
      <c r="H104" s="24">
        <v>10</v>
      </c>
      <c r="I104" s="24">
        <v>1</v>
      </c>
      <c r="J104" s="24">
        <v>0</v>
      </c>
      <c r="K104" s="24">
        <f t="shared" si="10"/>
        <v>17</v>
      </c>
      <c r="L104" s="24">
        <f t="shared" si="11"/>
        <v>0</v>
      </c>
      <c r="M104" s="24">
        <f t="shared" si="12"/>
        <v>2</v>
      </c>
      <c r="N104" s="24">
        <f t="shared" si="13"/>
        <v>19</v>
      </c>
      <c r="O104" s="26" t="s">
        <v>105</v>
      </c>
    </row>
    <row r="105" spans="1:15">
      <c r="A105" s="22">
        <v>202105080208</v>
      </c>
      <c r="B105" s="8" t="s">
        <v>119</v>
      </c>
      <c r="C105" s="23">
        <v>1</v>
      </c>
      <c r="D105" s="7">
        <v>9</v>
      </c>
      <c r="E105" s="7">
        <v>4</v>
      </c>
      <c r="F105" s="23">
        <v>1</v>
      </c>
      <c r="G105" s="7">
        <v>15.5</v>
      </c>
      <c r="H105" s="24">
        <v>10</v>
      </c>
      <c r="I105" s="24">
        <v>1</v>
      </c>
      <c r="J105" s="24">
        <v>0</v>
      </c>
      <c r="K105" s="24">
        <f t="shared" si="10"/>
        <v>16</v>
      </c>
      <c r="L105" s="24">
        <f t="shared" si="11"/>
        <v>1</v>
      </c>
      <c r="M105" s="24">
        <f t="shared" si="12"/>
        <v>2</v>
      </c>
      <c r="N105" s="24">
        <f t="shared" si="13"/>
        <v>19</v>
      </c>
      <c r="O105" s="24" t="str">
        <f>IF(N105&gt;=22,"优秀学员",IF(N105&gt;=14,"结业","未结业"))</f>
        <v>结业</v>
      </c>
    </row>
    <row r="106" spans="1:15">
      <c r="A106" s="22">
        <v>302024315286</v>
      </c>
      <c r="B106" s="8" t="s">
        <v>120</v>
      </c>
      <c r="C106" s="23">
        <v>1</v>
      </c>
      <c r="D106" s="7">
        <v>7</v>
      </c>
      <c r="E106" s="7">
        <v>5</v>
      </c>
      <c r="F106" s="23">
        <v>1</v>
      </c>
      <c r="G106" s="7">
        <v>21</v>
      </c>
      <c r="H106" s="24">
        <v>10</v>
      </c>
      <c r="I106" s="24">
        <v>1</v>
      </c>
      <c r="J106" s="24">
        <v>0</v>
      </c>
      <c r="K106" s="24">
        <f t="shared" si="10"/>
        <v>15</v>
      </c>
      <c r="L106" s="24">
        <f t="shared" si="11"/>
        <v>2</v>
      </c>
      <c r="M106" s="24">
        <f t="shared" si="12"/>
        <v>2</v>
      </c>
      <c r="N106" s="24">
        <f t="shared" si="13"/>
        <v>19</v>
      </c>
      <c r="O106" s="24" t="str">
        <f>IF(N106&gt;=22,"优秀学员",IF(N106&gt;=14,"结业","未结业"))</f>
        <v>结业</v>
      </c>
    </row>
    <row r="107" spans="1:15">
      <c r="A107" s="22">
        <v>302024315381</v>
      </c>
      <c r="B107" s="8" t="s">
        <v>121</v>
      </c>
      <c r="C107" s="23">
        <v>1</v>
      </c>
      <c r="D107" s="7">
        <v>9</v>
      </c>
      <c r="E107" s="7">
        <v>5</v>
      </c>
      <c r="F107" s="23">
        <v>1</v>
      </c>
      <c r="G107" s="11">
        <v>0</v>
      </c>
      <c r="H107" s="24">
        <v>10</v>
      </c>
      <c r="I107" s="24">
        <v>1</v>
      </c>
      <c r="J107" s="24">
        <v>0</v>
      </c>
      <c r="K107" s="24">
        <f t="shared" si="10"/>
        <v>17</v>
      </c>
      <c r="L107" s="24">
        <f t="shared" si="11"/>
        <v>0</v>
      </c>
      <c r="M107" s="24">
        <f t="shared" si="12"/>
        <v>2</v>
      </c>
      <c r="N107" s="24">
        <f t="shared" si="13"/>
        <v>19</v>
      </c>
      <c r="O107" s="26" t="s">
        <v>105</v>
      </c>
    </row>
    <row r="108" spans="1:15">
      <c r="A108" s="22">
        <v>302024315018</v>
      </c>
      <c r="B108" s="8" t="s">
        <v>122</v>
      </c>
      <c r="C108" s="23">
        <v>1</v>
      </c>
      <c r="D108" s="7">
        <v>7</v>
      </c>
      <c r="E108" s="7">
        <v>4</v>
      </c>
      <c r="F108" s="23">
        <v>1</v>
      </c>
      <c r="G108" s="7">
        <v>23.5</v>
      </c>
      <c r="H108" s="24">
        <v>10</v>
      </c>
      <c r="I108" s="24">
        <v>2</v>
      </c>
      <c r="J108" s="24">
        <v>0</v>
      </c>
      <c r="K108" s="24">
        <f t="shared" si="10"/>
        <v>15</v>
      </c>
      <c r="L108" s="24">
        <f t="shared" si="11"/>
        <v>2</v>
      </c>
      <c r="M108" s="24">
        <f t="shared" si="12"/>
        <v>2</v>
      </c>
      <c r="N108" s="24">
        <f t="shared" si="13"/>
        <v>19</v>
      </c>
      <c r="O108" s="24" t="str">
        <f>IF(N108&gt;=22,"优秀学员",IF(N108&gt;=14,"结业","未结业"))</f>
        <v>结业</v>
      </c>
    </row>
    <row r="109" spans="1:15">
      <c r="A109" s="22">
        <v>302024315352</v>
      </c>
      <c r="B109" s="8" t="s">
        <v>123</v>
      </c>
      <c r="C109" s="23">
        <v>1</v>
      </c>
      <c r="D109" s="7">
        <v>9</v>
      </c>
      <c r="E109" s="7">
        <v>4</v>
      </c>
      <c r="F109" s="23">
        <v>1</v>
      </c>
      <c r="G109" s="7">
        <v>13</v>
      </c>
      <c r="H109" s="24">
        <v>10</v>
      </c>
      <c r="I109" s="24">
        <v>1</v>
      </c>
      <c r="J109" s="24">
        <v>0</v>
      </c>
      <c r="K109" s="24">
        <f t="shared" si="10"/>
        <v>16</v>
      </c>
      <c r="L109" s="24">
        <f t="shared" si="11"/>
        <v>1</v>
      </c>
      <c r="M109" s="24">
        <f t="shared" si="12"/>
        <v>2</v>
      </c>
      <c r="N109" s="24">
        <f t="shared" si="13"/>
        <v>19</v>
      </c>
      <c r="O109" s="24" t="str">
        <f>IF(N109&gt;=22,"优秀学员",IF(N109&gt;=14,"结业","未结业"))</f>
        <v>结业</v>
      </c>
    </row>
    <row r="110" spans="1:15">
      <c r="A110" s="22">
        <v>302024562059</v>
      </c>
      <c r="B110" s="8" t="s">
        <v>124</v>
      </c>
      <c r="C110" s="23">
        <v>0</v>
      </c>
      <c r="D110" s="7">
        <v>9</v>
      </c>
      <c r="E110" s="7">
        <v>4</v>
      </c>
      <c r="F110" s="23">
        <v>1</v>
      </c>
      <c r="G110" s="7">
        <v>24</v>
      </c>
      <c r="H110" s="24">
        <v>8</v>
      </c>
      <c r="I110" s="24">
        <v>1</v>
      </c>
      <c r="J110" s="24">
        <v>0</v>
      </c>
      <c r="K110" s="24">
        <f t="shared" si="10"/>
        <v>15</v>
      </c>
      <c r="L110" s="24">
        <f t="shared" si="11"/>
        <v>2</v>
      </c>
      <c r="M110" s="24">
        <f t="shared" si="12"/>
        <v>1.5</v>
      </c>
      <c r="N110" s="24">
        <f t="shared" si="13"/>
        <v>18.5</v>
      </c>
      <c r="O110" s="24" t="str">
        <f>IF(N110&gt;=22,"优秀学员",IF(N110&gt;=14,"结业","未结业"))</f>
        <v>结业</v>
      </c>
    </row>
    <row r="111" spans="1:15">
      <c r="A111" s="22">
        <v>302024334060</v>
      </c>
      <c r="B111" s="8" t="s">
        <v>125</v>
      </c>
      <c r="C111" s="23">
        <v>1</v>
      </c>
      <c r="D111" s="7">
        <v>9</v>
      </c>
      <c r="E111" s="7">
        <v>5</v>
      </c>
      <c r="F111" s="23">
        <v>1</v>
      </c>
      <c r="G111" s="7">
        <v>1</v>
      </c>
      <c r="H111" s="24">
        <v>8</v>
      </c>
      <c r="I111" s="24">
        <v>1</v>
      </c>
      <c r="J111" s="24">
        <v>0</v>
      </c>
      <c r="K111" s="24">
        <f t="shared" si="10"/>
        <v>17</v>
      </c>
      <c r="L111" s="24">
        <f t="shared" si="11"/>
        <v>0</v>
      </c>
      <c r="M111" s="24">
        <f t="shared" si="12"/>
        <v>1.5</v>
      </c>
      <c r="N111" s="24">
        <f t="shared" si="13"/>
        <v>18.5</v>
      </c>
      <c r="O111" s="24" t="str">
        <f>IF(N111&gt;=22,"优秀学员",IF(N111&gt;=14,"结业","未结业"))</f>
        <v>结业</v>
      </c>
    </row>
    <row r="112" spans="1:15">
      <c r="A112" s="22">
        <v>302024334098</v>
      </c>
      <c r="B112" s="8" t="s">
        <v>126</v>
      </c>
      <c r="C112" s="23">
        <v>1</v>
      </c>
      <c r="D112" s="7">
        <v>9</v>
      </c>
      <c r="E112" s="7">
        <v>5</v>
      </c>
      <c r="F112" s="23">
        <v>1</v>
      </c>
      <c r="G112" s="11">
        <v>0</v>
      </c>
      <c r="H112" s="24">
        <v>8</v>
      </c>
      <c r="I112" s="24">
        <v>1</v>
      </c>
      <c r="J112" s="24">
        <v>0</v>
      </c>
      <c r="K112" s="24">
        <f t="shared" si="10"/>
        <v>17</v>
      </c>
      <c r="L112" s="24">
        <f t="shared" si="11"/>
        <v>0</v>
      </c>
      <c r="M112" s="24">
        <f t="shared" si="12"/>
        <v>1.5</v>
      </c>
      <c r="N112" s="24">
        <f t="shared" si="13"/>
        <v>18.5</v>
      </c>
      <c r="O112" s="26" t="s">
        <v>105</v>
      </c>
    </row>
    <row r="113" spans="1:15">
      <c r="A113" s="22">
        <v>302024334030</v>
      </c>
      <c r="B113" s="7" t="s">
        <v>127</v>
      </c>
      <c r="C113" s="23">
        <v>1</v>
      </c>
      <c r="D113" s="7">
        <v>9</v>
      </c>
      <c r="E113" s="7">
        <v>4</v>
      </c>
      <c r="F113" s="23">
        <v>1</v>
      </c>
      <c r="G113" s="7">
        <v>1</v>
      </c>
      <c r="H113" s="24">
        <v>8</v>
      </c>
      <c r="I113" s="24">
        <v>2</v>
      </c>
      <c r="J113" s="24">
        <v>0</v>
      </c>
      <c r="K113" s="24">
        <f t="shared" si="10"/>
        <v>17</v>
      </c>
      <c r="L113" s="24">
        <f t="shared" si="11"/>
        <v>0</v>
      </c>
      <c r="M113" s="24">
        <f t="shared" si="12"/>
        <v>1.5</v>
      </c>
      <c r="N113" s="24">
        <f t="shared" si="13"/>
        <v>18.5</v>
      </c>
      <c r="O113" s="24" t="str">
        <f>IF(N113&gt;=22,"优秀学员",IF(N113&gt;=14,"结业","未结业"))</f>
        <v>结业</v>
      </c>
    </row>
    <row r="114" spans="1:15">
      <c r="A114" s="22">
        <v>302024315055</v>
      </c>
      <c r="B114" s="8" t="s">
        <v>128</v>
      </c>
      <c r="C114" s="23">
        <v>0</v>
      </c>
      <c r="D114" s="7">
        <v>9</v>
      </c>
      <c r="E114" s="7">
        <v>6</v>
      </c>
      <c r="F114" s="23">
        <v>1</v>
      </c>
      <c r="G114" s="11">
        <v>0</v>
      </c>
      <c r="H114" s="24">
        <v>9</v>
      </c>
      <c r="I114" s="24">
        <v>1</v>
      </c>
      <c r="J114" s="24">
        <v>0</v>
      </c>
      <c r="K114" s="24">
        <f t="shared" si="10"/>
        <v>17</v>
      </c>
      <c r="L114" s="24">
        <f t="shared" si="11"/>
        <v>0</v>
      </c>
      <c r="M114" s="24">
        <f t="shared" si="12"/>
        <v>1.5</v>
      </c>
      <c r="N114" s="24">
        <f t="shared" si="13"/>
        <v>18.5</v>
      </c>
      <c r="O114" s="26" t="s">
        <v>105</v>
      </c>
    </row>
    <row r="115" spans="1:15">
      <c r="A115" s="22">
        <v>302024315312</v>
      </c>
      <c r="B115" s="8" t="s">
        <v>129</v>
      </c>
      <c r="C115" s="23">
        <v>1</v>
      </c>
      <c r="D115" s="7">
        <v>9</v>
      </c>
      <c r="E115" s="7">
        <v>4</v>
      </c>
      <c r="F115" s="23">
        <v>1</v>
      </c>
      <c r="G115" s="7">
        <v>10.5</v>
      </c>
      <c r="H115" s="24">
        <v>9</v>
      </c>
      <c r="I115" s="24">
        <v>1</v>
      </c>
      <c r="J115" s="24">
        <v>0</v>
      </c>
      <c r="K115" s="24">
        <f t="shared" si="10"/>
        <v>16</v>
      </c>
      <c r="L115" s="24">
        <f t="shared" si="11"/>
        <v>1</v>
      </c>
      <c r="M115" s="24">
        <f t="shared" si="12"/>
        <v>1.5</v>
      </c>
      <c r="N115" s="24">
        <f t="shared" si="13"/>
        <v>18.5</v>
      </c>
      <c r="O115" s="24" t="str">
        <f>IF(N115&gt;=22,"优秀学员",IF(N115&gt;=14,"结业","未结业"))</f>
        <v>结业</v>
      </c>
    </row>
    <row r="116" spans="1:15">
      <c r="A116" s="22">
        <v>302024315205</v>
      </c>
      <c r="B116" s="8" t="s">
        <v>130</v>
      </c>
      <c r="C116" s="23">
        <v>1</v>
      </c>
      <c r="D116" s="7">
        <v>9</v>
      </c>
      <c r="E116" s="7">
        <v>3</v>
      </c>
      <c r="F116" s="23">
        <v>1</v>
      </c>
      <c r="G116" s="7">
        <v>12.5</v>
      </c>
      <c r="H116" s="24">
        <v>10</v>
      </c>
      <c r="I116" s="24">
        <v>1</v>
      </c>
      <c r="J116" s="24">
        <v>0</v>
      </c>
      <c r="K116" s="24">
        <f t="shared" si="10"/>
        <v>15</v>
      </c>
      <c r="L116" s="24">
        <f t="shared" si="11"/>
        <v>1</v>
      </c>
      <c r="M116" s="24">
        <f t="shared" si="12"/>
        <v>2</v>
      </c>
      <c r="N116" s="24">
        <f t="shared" si="13"/>
        <v>18</v>
      </c>
      <c r="O116" s="24" t="str">
        <f>IF(N116&gt;=22,"优秀学员",IF(N116&gt;=14,"结业","未结业"))</f>
        <v>结业</v>
      </c>
    </row>
    <row r="117" spans="1:15">
      <c r="A117" s="22">
        <v>302024315060</v>
      </c>
      <c r="B117" s="8" t="s">
        <v>131</v>
      </c>
      <c r="C117" s="23">
        <v>1</v>
      </c>
      <c r="D117" s="7">
        <v>9</v>
      </c>
      <c r="E117" s="7">
        <v>4</v>
      </c>
      <c r="F117" s="23">
        <v>0</v>
      </c>
      <c r="G117" s="7">
        <v>16</v>
      </c>
      <c r="H117" s="24">
        <v>10</v>
      </c>
      <c r="I117" s="24">
        <v>1</v>
      </c>
      <c r="J117" s="24">
        <v>0</v>
      </c>
      <c r="K117" s="24">
        <f t="shared" si="10"/>
        <v>15</v>
      </c>
      <c r="L117" s="24">
        <f t="shared" si="11"/>
        <v>1</v>
      </c>
      <c r="M117" s="24">
        <f t="shared" si="12"/>
        <v>2</v>
      </c>
      <c r="N117" s="24">
        <f t="shared" si="13"/>
        <v>18</v>
      </c>
      <c r="O117" s="24" t="str">
        <f>IF(N117&gt;=22,"优秀学员",IF(N117&gt;=14,"结业","未结业"))</f>
        <v>结业</v>
      </c>
    </row>
    <row r="118" spans="1:15">
      <c r="A118" s="22">
        <v>302024315069</v>
      </c>
      <c r="B118" s="8" t="s">
        <v>132</v>
      </c>
      <c r="C118" s="23">
        <v>1</v>
      </c>
      <c r="D118" s="7">
        <v>6</v>
      </c>
      <c r="E118" s="7">
        <v>5</v>
      </c>
      <c r="F118" s="23">
        <v>1</v>
      </c>
      <c r="G118" s="7">
        <v>20</v>
      </c>
      <c r="H118" s="24">
        <v>10</v>
      </c>
      <c r="I118" s="24">
        <v>1</v>
      </c>
      <c r="J118" s="24">
        <v>0</v>
      </c>
      <c r="K118" s="24">
        <f t="shared" si="10"/>
        <v>14</v>
      </c>
      <c r="L118" s="24">
        <f t="shared" si="11"/>
        <v>2</v>
      </c>
      <c r="M118" s="24">
        <f t="shared" si="12"/>
        <v>2</v>
      </c>
      <c r="N118" s="24">
        <f t="shared" si="13"/>
        <v>18</v>
      </c>
      <c r="O118" s="24" t="str">
        <f>IF(N118&gt;=22,"优秀学员",IF(N118&gt;=14,"结业","未结业"))</f>
        <v>结业</v>
      </c>
    </row>
    <row r="119" spans="1:15">
      <c r="A119" s="22">
        <v>302024315093</v>
      </c>
      <c r="B119" s="8" t="s">
        <v>133</v>
      </c>
      <c r="C119" s="23">
        <v>1</v>
      </c>
      <c r="D119" s="7">
        <v>9</v>
      </c>
      <c r="E119" s="7">
        <v>4</v>
      </c>
      <c r="F119" s="23">
        <v>1</v>
      </c>
      <c r="G119" s="7">
        <v>3.5</v>
      </c>
      <c r="H119" s="24">
        <v>10</v>
      </c>
      <c r="I119" s="24">
        <v>1</v>
      </c>
      <c r="J119" s="24">
        <v>0</v>
      </c>
      <c r="K119" s="24">
        <f t="shared" si="10"/>
        <v>16</v>
      </c>
      <c r="L119" s="24">
        <f t="shared" si="11"/>
        <v>0</v>
      </c>
      <c r="M119" s="24">
        <f t="shared" si="12"/>
        <v>2</v>
      </c>
      <c r="N119" s="24">
        <f t="shared" si="13"/>
        <v>18</v>
      </c>
      <c r="O119" s="24" t="str">
        <f>IF(N119&gt;=22,"优秀学员",IF(N119&gt;=14,"结业","未结业"))</f>
        <v>结业</v>
      </c>
    </row>
    <row r="120" spans="1:15">
      <c r="A120" s="22">
        <v>302024315314</v>
      </c>
      <c r="B120" s="8" t="s">
        <v>134</v>
      </c>
      <c r="C120" s="23">
        <v>1</v>
      </c>
      <c r="D120" s="7">
        <v>9</v>
      </c>
      <c r="E120" s="7">
        <v>4</v>
      </c>
      <c r="F120" s="23">
        <v>1</v>
      </c>
      <c r="G120" s="11">
        <v>0</v>
      </c>
      <c r="H120" s="24">
        <v>10</v>
      </c>
      <c r="I120" s="24">
        <v>1</v>
      </c>
      <c r="J120" s="24">
        <v>0</v>
      </c>
      <c r="K120" s="24">
        <f t="shared" si="10"/>
        <v>16</v>
      </c>
      <c r="L120" s="24">
        <f t="shared" si="11"/>
        <v>0</v>
      </c>
      <c r="M120" s="24">
        <f t="shared" si="12"/>
        <v>2</v>
      </c>
      <c r="N120" s="24">
        <f t="shared" si="13"/>
        <v>18</v>
      </c>
      <c r="O120" s="26" t="s">
        <v>105</v>
      </c>
    </row>
    <row r="121" spans="1:15">
      <c r="A121" s="22">
        <v>302024315402</v>
      </c>
      <c r="B121" s="8" t="s">
        <v>135</v>
      </c>
      <c r="C121" s="23">
        <v>1</v>
      </c>
      <c r="D121" s="7">
        <v>9</v>
      </c>
      <c r="E121" s="7">
        <v>4</v>
      </c>
      <c r="F121" s="23">
        <v>1</v>
      </c>
      <c r="G121" s="7">
        <v>3</v>
      </c>
      <c r="H121" s="24">
        <v>10</v>
      </c>
      <c r="I121" s="24">
        <v>1</v>
      </c>
      <c r="J121" s="24">
        <v>0</v>
      </c>
      <c r="K121" s="24">
        <f t="shared" si="10"/>
        <v>16</v>
      </c>
      <c r="L121" s="24">
        <f t="shared" si="11"/>
        <v>0</v>
      </c>
      <c r="M121" s="24">
        <f t="shared" si="12"/>
        <v>2</v>
      </c>
      <c r="N121" s="24">
        <f t="shared" si="13"/>
        <v>18</v>
      </c>
      <c r="O121" s="24" t="str">
        <f>IF(N121&gt;=22,"优秀学员",IF(N121&gt;=14,"结业","未结业"))</f>
        <v>结业</v>
      </c>
    </row>
    <row r="122" spans="1:15">
      <c r="A122" s="22">
        <v>302024315331</v>
      </c>
      <c r="B122" s="8" t="s">
        <v>136</v>
      </c>
      <c r="C122" s="23">
        <v>1</v>
      </c>
      <c r="D122" s="7">
        <v>5</v>
      </c>
      <c r="E122" s="7">
        <v>6</v>
      </c>
      <c r="F122" s="23">
        <v>1</v>
      </c>
      <c r="G122" s="7">
        <v>21.5</v>
      </c>
      <c r="H122" s="24">
        <v>10</v>
      </c>
      <c r="I122" s="24">
        <v>1</v>
      </c>
      <c r="J122" s="24">
        <v>0</v>
      </c>
      <c r="K122" s="24">
        <f t="shared" si="10"/>
        <v>14</v>
      </c>
      <c r="L122" s="24">
        <f t="shared" si="11"/>
        <v>2</v>
      </c>
      <c r="M122" s="24">
        <f t="shared" si="12"/>
        <v>2</v>
      </c>
      <c r="N122" s="24">
        <f t="shared" si="13"/>
        <v>18</v>
      </c>
      <c r="O122" s="24" t="str">
        <f>IF(N122&gt;=22,"优秀学员",IF(N122&gt;=14,"结业","未结业"))</f>
        <v>结业</v>
      </c>
    </row>
    <row r="123" spans="1:15">
      <c r="A123" s="22">
        <v>302024315113</v>
      </c>
      <c r="B123" s="8" t="s">
        <v>137</v>
      </c>
      <c r="C123" s="23">
        <v>0</v>
      </c>
      <c r="D123" s="7">
        <v>9</v>
      </c>
      <c r="E123" s="7">
        <v>4</v>
      </c>
      <c r="F123" s="23">
        <v>1</v>
      </c>
      <c r="G123" s="7">
        <v>10</v>
      </c>
      <c r="H123" s="24">
        <v>10</v>
      </c>
      <c r="I123" s="24">
        <v>1</v>
      </c>
      <c r="J123" s="24">
        <v>0</v>
      </c>
      <c r="K123" s="24">
        <f t="shared" si="10"/>
        <v>15</v>
      </c>
      <c r="L123" s="24">
        <f t="shared" si="11"/>
        <v>1</v>
      </c>
      <c r="M123" s="24">
        <f t="shared" si="12"/>
        <v>2</v>
      </c>
      <c r="N123" s="24">
        <f t="shared" si="13"/>
        <v>18</v>
      </c>
      <c r="O123" s="24" t="str">
        <f>IF(N123&gt;=22,"优秀学员",IF(N123&gt;=14,"结业","未结业"))</f>
        <v>结业</v>
      </c>
    </row>
    <row r="124" spans="1:15">
      <c r="A124" s="22">
        <v>302024562048</v>
      </c>
      <c r="B124" s="8" t="s">
        <v>138</v>
      </c>
      <c r="C124" s="23">
        <v>1</v>
      </c>
      <c r="D124" s="7">
        <v>9</v>
      </c>
      <c r="E124" s="7">
        <v>4</v>
      </c>
      <c r="F124" s="23">
        <v>1</v>
      </c>
      <c r="G124" s="11">
        <v>0</v>
      </c>
      <c r="H124" s="24">
        <v>9</v>
      </c>
      <c r="I124" s="24">
        <v>1</v>
      </c>
      <c r="J124" s="24">
        <v>0</v>
      </c>
      <c r="K124" s="24">
        <f t="shared" si="10"/>
        <v>16</v>
      </c>
      <c r="L124" s="24">
        <f t="shared" si="11"/>
        <v>0</v>
      </c>
      <c r="M124" s="24">
        <f t="shared" si="12"/>
        <v>1.5</v>
      </c>
      <c r="N124" s="24">
        <f t="shared" si="13"/>
        <v>17.5</v>
      </c>
      <c r="O124" s="26" t="s">
        <v>105</v>
      </c>
    </row>
    <row r="125" spans="1:15">
      <c r="A125" s="22">
        <v>302024334063</v>
      </c>
      <c r="B125" s="8" t="s">
        <v>139</v>
      </c>
      <c r="C125" s="23">
        <v>1</v>
      </c>
      <c r="D125" s="7">
        <v>9</v>
      </c>
      <c r="E125" s="7">
        <v>4</v>
      </c>
      <c r="F125" s="23">
        <v>1</v>
      </c>
      <c r="G125" s="7">
        <v>8.5</v>
      </c>
      <c r="H125" s="24">
        <v>8</v>
      </c>
      <c r="I125" s="24">
        <v>1</v>
      </c>
      <c r="J125" s="24">
        <v>0</v>
      </c>
      <c r="K125" s="24">
        <f t="shared" si="10"/>
        <v>16</v>
      </c>
      <c r="L125" s="24">
        <f t="shared" si="11"/>
        <v>0</v>
      </c>
      <c r="M125" s="24">
        <f t="shared" si="12"/>
        <v>1.5</v>
      </c>
      <c r="N125" s="24">
        <f t="shared" si="13"/>
        <v>17.5</v>
      </c>
      <c r="O125" s="24" t="str">
        <f>IF(N125&gt;=22,"优秀学员",IF(N125&gt;=14,"结业","未结业"))</f>
        <v>结业</v>
      </c>
    </row>
    <row r="126" spans="1:15">
      <c r="A126" s="22">
        <v>302024334084</v>
      </c>
      <c r="B126" s="8" t="s">
        <v>140</v>
      </c>
      <c r="C126" s="23">
        <v>1</v>
      </c>
      <c r="D126" s="7">
        <v>9</v>
      </c>
      <c r="E126" s="7">
        <v>4</v>
      </c>
      <c r="F126" s="23">
        <v>1</v>
      </c>
      <c r="G126" s="11">
        <v>0</v>
      </c>
      <c r="H126" s="24">
        <v>8</v>
      </c>
      <c r="I126" s="24">
        <v>1</v>
      </c>
      <c r="J126" s="24">
        <v>0</v>
      </c>
      <c r="K126" s="24">
        <f t="shared" si="10"/>
        <v>16</v>
      </c>
      <c r="L126" s="24">
        <f t="shared" si="11"/>
        <v>0</v>
      </c>
      <c r="M126" s="24">
        <f t="shared" si="12"/>
        <v>1.5</v>
      </c>
      <c r="N126" s="24">
        <f t="shared" si="13"/>
        <v>17.5</v>
      </c>
      <c r="O126" s="26" t="s">
        <v>105</v>
      </c>
    </row>
    <row r="127" spans="1:15">
      <c r="A127" s="22">
        <v>302024315252</v>
      </c>
      <c r="B127" s="8" t="s">
        <v>141</v>
      </c>
      <c r="C127" s="23">
        <v>1</v>
      </c>
      <c r="D127" s="7">
        <v>7</v>
      </c>
      <c r="E127" s="7">
        <v>5</v>
      </c>
      <c r="F127" s="23">
        <v>1</v>
      </c>
      <c r="G127" s="7">
        <v>11</v>
      </c>
      <c r="H127" s="24">
        <v>9</v>
      </c>
      <c r="I127" s="24">
        <v>1</v>
      </c>
      <c r="J127" s="24">
        <v>0</v>
      </c>
      <c r="K127" s="24">
        <f t="shared" si="10"/>
        <v>15</v>
      </c>
      <c r="L127" s="24">
        <f t="shared" si="11"/>
        <v>1</v>
      </c>
      <c r="M127" s="24">
        <f t="shared" si="12"/>
        <v>1.5</v>
      </c>
      <c r="N127" s="24">
        <f t="shared" si="13"/>
        <v>17.5</v>
      </c>
      <c r="O127" s="24" t="str">
        <f t="shared" ref="O127:O135" si="16">IF(N127&gt;=22,"优秀学员",IF(N127&gt;=14,"结业","未结业"))</f>
        <v>结业</v>
      </c>
    </row>
    <row r="128" spans="1:15">
      <c r="A128" s="22">
        <v>302024334005</v>
      </c>
      <c r="B128" s="8" t="s">
        <v>142</v>
      </c>
      <c r="C128" s="23">
        <v>1</v>
      </c>
      <c r="D128" s="7">
        <v>9</v>
      </c>
      <c r="E128" s="7">
        <v>5</v>
      </c>
      <c r="F128" s="23">
        <v>1</v>
      </c>
      <c r="G128" s="7">
        <v>9</v>
      </c>
      <c r="H128" s="24">
        <v>6</v>
      </c>
      <c r="I128" s="24">
        <v>1</v>
      </c>
      <c r="J128" s="24">
        <v>0</v>
      </c>
      <c r="K128" s="24">
        <f t="shared" si="10"/>
        <v>17</v>
      </c>
      <c r="L128" s="24">
        <f t="shared" si="11"/>
        <v>0</v>
      </c>
      <c r="M128" s="24">
        <f t="shared" si="12"/>
        <v>0</v>
      </c>
      <c r="N128" s="24">
        <f t="shared" si="13"/>
        <v>17</v>
      </c>
      <c r="O128" s="24" t="str">
        <f t="shared" si="16"/>
        <v>结业</v>
      </c>
    </row>
    <row r="129" spans="1:15">
      <c r="A129" s="22">
        <v>302024315183</v>
      </c>
      <c r="B129" s="8" t="s">
        <v>143</v>
      </c>
      <c r="C129" s="23">
        <v>1</v>
      </c>
      <c r="D129" s="7">
        <v>4</v>
      </c>
      <c r="E129" s="7">
        <v>4</v>
      </c>
      <c r="F129" s="23">
        <v>1</v>
      </c>
      <c r="G129" s="7">
        <v>51.5</v>
      </c>
      <c r="H129" s="24">
        <v>10</v>
      </c>
      <c r="I129" s="24">
        <v>1</v>
      </c>
      <c r="J129" s="24">
        <v>0</v>
      </c>
      <c r="K129" s="24">
        <f t="shared" si="10"/>
        <v>11</v>
      </c>
      <c r="L129" s="24">
        <f t="shared" si="11"/>
        <v>4</v>
      </c>
      <c r="M129" s="24">
        <f t="shared" si="12"/>
        <v>2</v>
      </c>
      <c r="N129" s="24">
        <f t="shared" si="13"/>
        <v>17</v>
      </c>
      <c r="O129" s="24" t="str">
        <f t="shared" si="16"/>
        <v>结业</v>
      </c>
    </row>
    <row r="130" spans="1:15">
      <c r="A130" s="22">
        <v>302024315068</v>
      </c>
      <c r="B130" s="8" t="s">
        <v>144</v>
      </c>
      <c r="C130" s="23">
        <v>1</v>
      </c>
      <c r="D130" s="7">
        <v>5</v>
      </c>
      <c r="E130" s="7">
        <v>6</v>
      </c>
      <c r="F130" s="23">
        <v>1</v>
      </c>
      <c r="G130" s="7">
        <v>22</v>
      </c>
      <c r="H130" s="24">
        <v>10</v>
      </c>
      <c r="I130" s="24">
        <v>1</v>
      </c>
      <c r="J130" s="24">
        <v>0</v>
      </c>
      <c r="K130" s="24">
        <f t="shared" si="10"/>
        <v>14</v>
      </c>
      <c r="L130" s="24">
        <f t="shared" si="11"/>
        <v>2</v>
      </c>
      <c r="M130" s="24">
        <f t="shared" si="12"/>
        <v>2</v>
      </c>
      <c r="N130" s="24">
        <f t="shared" si="13"/>
        <v>18</v>
      </c>
      <c r="O130" s="24" t="str">
        <f t="shared" si="16"/>
        <v>结业</v>
      </c>
    </row>
    <row r="131" spans="1:15">
      <c r="A131" s="22">
        <v>302024315290</v>
      </c>
      <c r="B131" s="7" t="s">
        <v>145</v>
      </c>
      <c r="C131" s="23">
        <v>1</v>
      </c>
      <c r="D131" s="7">
        <v>9</v>
      </c>
      <c r="E131" s="7">
        <v>4</v>
      </c>
      <c r="F131" s="23">
        <v>1</v>
      </c>
      <c r="G131" s="7">
        <v>3</v>
      </c>
      <c r="H131" s="24">
        <v>10</v>
      </c>
      <c r="I131" s="24">
        <v>1</v>
      </c>
      <c r="J131" s="24">
        <v>0</v>
      </c>
      <c r="K131" s="24">
        <f t="shared" si="10"/>
        <v>16</v>
      </c>
      <c r="L131" s="24">
        <f t="shared" si="11"/>
        <v>0</v>
      </c>
      <c r="M131" s="24">
        <f t="shared" si="12"/>
        <v>2</v>
      </c>
      <c r="N131" s="24">
        <f t="shared" si="13"/>
        <v>18</v>
      </c>
      <c r="O131" s="24" t="str">
        <f t="shared" si="16"/>
        <v>结业</v>
      </c>
    </row>
    <row r="132" spans="1:15">
      <c r="A132" s="22">
        <v>302024315268</v>
      </c>
      <c r="B132" s="8" t="s">
        <v>146</v>
      </c>
      <c r="C132" s="23">
        <v>0</v>
      </c>
      <c r="D132" s="7">
        <v>6</v>
      </c>
      <c r="E132" s="7">
        <v>5</v>
      </c>
      <c r="F132" s="23">
        <v>1</v>
      </c>
      <c r="G132" s="7">
        <v>20</v>
      </c>
      <c r="H132" s="24">
        <v>10</v>
      </c>
      <c r="I132" s="24">
        <v>1</v>
      </c>
      <c r="J132" s="24">
        <v>0</v>
      </c>
      <c r="K132" s="24">
        <f t="shared" si="10"/>
        <v>13</v>
      </c>
      <c r="L132" s="24">
        <f t="shared" si="11"/>
        <v>2</v>
      </c>
      <c r="M132" s="24">
        <f t="shared" si="12"/>
        <v>2</v>
      </c>
      <c r="N132" s="24">
        <f t="shared" si="13"/>
        <v>17</v>
      </c>
      <c r="O132" s="24" t="str">
        <f t="shared" si="16"/>
        <v>结业</v>
      </c>
    </row>
    <row r="133" spans="1:15">
      <c r="A133" s="22">
        <v>302024315343</v>
      </c>
      <c r="B133" s="8" t="s">
        <v>147</v>
      </c>
      <c r="C133" s="23">
        <v>1</v>
      </c>
      <c r="D133" s="7">
        <v>9</v>
      </c>
      <c r="E133" s="7">
        <v>3</v>
      </c>
      <c r="F133" s="23">
        <v>1</v>
      </c>
      <c r="G133" s="7">
        <v>6.5</v>
      </c>
      <c r="H133" s="24">
        <v>10</v>
      </c>
      <c r="I133" s="24">
        <v>1</v>
      </c>
      <c r="J133" s="24">
        <v>0</v>
      </c>
      <c r="K133" s="24">
        <f t="shared" si="10"/>
        <v>15</v>
      </c>
      <c r="L133" s="24">
        <f t="shared" si="11"/>
        <v>0</v>
      </c>
      <c r="M133" s="24">
        <f t="shared" si="12"/>
        <v>2</v>
      </c>
      <c r="N133" s="24">
        <f t="shared" si="13"/>
        <v>17</v>
      </c>
      <c r="O133" s="24" t="str">
        <f t="shared" si="16"/>
        <v>结业</v>
      </c>
    </row>
    <row r="134" spans="1:15">
      <c r="A134" s="22">
        <v>302024315159</v>
      </c>
      <c r="B134" s="8" t="s">
        <v>148</v>
      </c>
      <c r="C134" s="23">
        <v>1</v>
      </c>
      <c r="D134" s="7">
        <v>5</v>
      </c>
      <c r="E134" s="7">
        <v>5</v>
      </c>
      <c r="F134" s="23">
        <v>1</v>
      </c>
      <c r="G134" s="7">
        <v>23.5</v>
      </c>
      <c r="H134" s="24">
        <v>10</v>
      </c>
      <c r="I134" s="24">
        <v>1</v>
      </c>
      <c r="J134" s="24">
        <v>0</v>
      </c>
      <c r="K134" s="24">
        <f t="shared" si="10"/>
        <v>13</v>
      </c>
      <c r="L134" s="24">
        <f t="shared" si="11"/>
        <v>2</v>
      </c>
      <c r="M134" s="24">
        <f t="shared" si="12"/>
        <v>2</v>
      </c>
      <c r="N134" s="24">
        <f t="shared" si="13"/>
        <v>17</v>
      </c>
      <c r="O134" s="24" t="str">
        <f t="shared" si="16"/>
        <v>结业</v>
      </c>
    </row>
    <row r="135" spans="1:15">
      <c r="A135" s="22">
        <v>302024315270</v>
      </c>
      <c r="B135" s="8" t="s">
        <v>149</v>
      </c>
      <c r="C135" s="23">
        <v>0</v>
      </c>
      <c r="D135" s="7">
        <v>6</v>
      </c>
      <c r="E135" s="7">
        <v>5</v>
      </c>
      <c r="F135" s="23">
        <v>1</v>
      </c>
      <c r="G135" s="7">
        <v>26</v>
      </c>
      <c r="H135" s="24">
        <v>8</v>
      </c>
      <c r="I135" s="24">
        <v>1</v>
      </c>
      <c r="J135" s="24">
        <v>0</v>
      </c>
      <c r="K135" s="24">
        <f t="shared" si="10"/>
        <v>13</v>
      </c>
      <c r="L135" s="24">
        <f t="shared" si="11"/>
        <v>2</v>
      </c>
      <c r="M135" s="24">
        <f t="shared" si="12"/>
        <v>1.5</v>
      </c>
      <c r="N135" s="24">
        <f t="shared" si="13"/>
        <v>16.5</v>
      </c>
      <c r="O135" s="24" t="str">
        <f t="shared" si="16"/>
        <v>结业</v>
      </c>
    </row>
    <row r="136" spans="1:15">
      <c r="A136" s="22">
        <v>302024334082</v>
      </c>
      <c r="B136" s="8" t="s">
        <v>150</v>
      </c>
      <c r="C136" s="23">
        <v>1</v>
      </c>
      <c r="D136" s="7">
        <v>7</v>
      </c>
      <c r="E136" s="7">
        <v>4</v>
      </c>
      <c r="F136" s="23">
        <v>1</v>
      </c>
      <c r="G136" s="11">
        <v>0</v>
      </c>
      <c r="H136" s="24">
        <v>10</v>
      </c>
      <c r="I136" s="24">
        <v>1</v>
      </c>
      <c r="J136" s="24">
        <v>0</v>
      </c>
      <c r="K136" s="24">
        <f t="shared" ref="K136:K199" si="17">SUM(C136:F136,J136)+I136</f>
        <v>14</v>
      </c>
      <c r="L136" s="24">
        <f t="shared" ref="L136:L199" si="18">MIN(FLOOR(G136/10,1),4)</f>
        <v>0</v>
      </c>
      <c r="M136" s="24">
        <f t="shared" ref="M136:M158" si="19">IF(H136&gt;=10,2,IF(H136&gt;7,1.5,0))</f>
        <v>2</v>
      </c>
      <c r="N136" s="24">
        <f t="shared" ref="N136:N199" si="20">SUM(K136:M136)</f>
        <v>16</v>
      </c>
      <c r="O136" s="26" t="s">
        <v>105</v>
      </c>
    </row>
    <row r="137" spans="1:15">
      <c r="A137" s="22">
        <v>302024315257</v>
      </c>
      <c r="B137" s="8" t="s">
        <v>151</v>
      </c>
      <c r="C137" s="23">
        <v>1</v>
      </c>
      <c r="D137" s="7">
        <v>7</v>
      </c>
      <c r="E137" s="7">
        <v>4</v>
      </c>
      <c r="F137" s="23">
        <v>1</v>
      </c>
      <c r="G137" s="11">
        <v>0</v>
      </c>
      <c r="H137" s="24">
        <v>10</v>
      </c>
      <c r="I137" s="24">
        <v>1</v>
      </c>
      <c r="J137" s="24">
        <v>0</v>
      </c>
      <c r="K137" s="24">
        <f t="shared" si="17"/>
        <v>14</v>
      </c>
      <c r="L137" s="24">
        <f t="shared" si="18"/>
        <v>0</v>
      </c>
      <c r="M137" s="24">
        <f t="shared" si="19"/>
        <v>2</v>
      </c>
      <c r="N137" s="24">
        <f t="shared" si="20"/>
        <v>16</v>
      </c>
      <c r="O137" s="26" t="s">
        <v>105</v>
      </c>
    </row>
    <row r="138" spans="1:15">
      <c r="A138" s="22">
        <v>302024315383</v>
      </c>
      <c r="B138" s="8" t="s">
        <v>152</v>
      </c>
      <c r="C138" s="23">
        <v>1</v>
      </c>
      <c r="D138" s="7">
        <v>5</v>
      </c>
      <c r="E138" s="7">
        <v>2</v>
      </c>
      <c r="F138" s="23">
        <v>1</v>
      </c>
      <c r="G138" s="7">
        <v>84</v>
      </c>
      <c r="H138" s="24">
        <v>10</v>
      </c>
      <c r="I138" s="24">
        <v>1</v>
      </c>
      <c r="J138" s="24">
        <v>0</v>
      </c>
      <c r="K138" s="24">
        <f t="shared" si="17"/>
        <v>10</v>
      </c>
      <c r="L138" s="24">
        <f t="shared" si="18"/>
        <v>4</v>
      </c>
      <c r="M138" s="24">
        <f t="shared" si="19"/>
        <v>2</v>
      </c>
      <c r="N138" s="24">
        <f t="shared" si="20"/>
        <v>16</v>
      </c>
      <c r="O138" s="24" t="str">
        <f>IF(N138&gt;=22,"优秀学员",IF(N138&gt;=14,"结业","未结业"))</f>
        <v>结业</v>
      </c>
    </row>
    <row r="139" spans="1:15">
      <c r="A139" s="22">
        <v>302024315136</v>
      </c>
      <c r="B139" s="8" t="s">
        <v>153</v>
      </c>
      <c r="C139" s="23">
        <v>0</v>
      </c>
      <c r="D139" s="7">
        <v>5</v>
      </c>
      <c r="E139" s="7">
        <v>5</v>
      </c>
      <c r="F139" s="23">
        <v>1</v>
      </c>
      <c r="G139" s="7">
        <v>20</v>
      </c>
      <c r="H139" s="24">
        <v>10</v>
      </c>
      <c r="I139" s="24">
        <v>1</v>
      </c>
      <c r="J139" s="24">
        <v>0</v>
      </c>
      <c r="K139" s="24">
        <f t="shared" si="17"/>
        <v>12</v>
      </c>
      <c r="L139" s="24">
        <f t="shared" si="18"/>
        <v>2</v>
      </c>
      <c r="M139" s="24">
        <f t="shared" si="19"/>
        <v>2</v>
      </c>
      <c r="N139" s="24">
        <f t="shared" si="20"/>
        <v>16</v>
      </c>
      <c r="O139" s="24" t="str">
        <f>IF(N139&gt;=22,"优秀学员",IF(N139&gt;=14,"结业","未结业"))</f>
        <v>结业</v>
      </c>
    </row>
    <row r="140" spans="1:15">
      <c r="A140" s="22">
        <v>302024315277</v>
      </c>
      <c r="B140" s="8" t="s">
        <v>154</v>
      </c>
      <c r="C140" s="23">
        <v>1</v>
      </c>
      <c r="D140" s="7">
        <v>6</v>
      </c>
      <c r="E140" s="7">
        <v>4</v>
      </c>
      <c r="F140" s="23">
        <v>1</v>
      </c>
      <c r="G140" s="7">
        <v>18.5</v>
      </c>
      <c r="H140" s="24">
        <v>10</v>
      </c>
      <c r="I140" s="24">
        <v>1</v>
      </c>
      <c r="J140" s="24">
        <v>0</v>
      </c>
      <c r="K140" s="24">
        <f t="shared" si="17"/>
        <v>13</v>
      </c>
      <c r="L140" s="24">
        <f t="shared" si="18"/>
        <v>1</v>
      </c>
      <c r="M140" s="24">
        <f t="shared" si="19"/>
        <v>2</v>
      </c>
      <c r="N140" s="24">
        <f t="shared" si="20"/>
        <v>16</v>
      </c>
      <c r="O140" s="24" t="str">
        <f>IF(N140&gt;=22,"优秀学员",IF(N140&gt;=14,"结业","未结业"))</f>
        <v>结业</v>
      </c>
    </row>
    <row r="141" spans="1:15">
      <c r="A141" s="22">
        <v>302024562070</v>
      </c>
      <c r="B141" s="8" t="s">
        <v>155</v>
      </c>
      <c r="C141" s="23">
        <v>1</v>
      </c>
      <c r="D141" s="7">
        <v>5</v>
      </c>
      <c r="E141" s="7">
        <v>6</v>
      </c>
      <c r="F141" s="23">
        <v>1</v>
      </c>
      <c r="G141" s="11">
        <v>0</v>
      </c>
      <c r="H141" s="24">
        <v>9</v>
      </c>
      <c r="I141" s="24">
        <v>1</v>
      </c>
      <c r="J141" s="24">
        <v>0</v>
      </c>
      <c r="K141" s="24">
        <f t="shared" si="17"/>
        <v>14</v>
      </c>
      <c r="L141" s="24">
        <f t="shared" si="18"/>
        <v>0</v>
      </c>
      <c r="M141" s="24">
        <f t="shared" si="19"/>
        <v>1.5</v>
      </c>
      <c r="N141" s="24">
        <f t="shared" si="20"/>
        <v>15.5</v>
      </c>
      <c r="O141" s="26" t="s">
        <v>105</v>
      </c>
    </row>
    <row r="142" spans="1:15">
      <c r="A142" s="22">
        <v>302024334006</v>
      </c>
      <c r="B142" s="8" t="s">
        <v>156</v>
      </c>
      <c r="C142" s="23">
        <v>1</v>
      </c>
      <c r="D142" s="7">
        <v>9</v>
      </c>
      <c r="E142" s="7">
        <v>2</v>
      </c>
      <c r="F142" s="23">
        <v>1</v>
      </c>
      <c r="G142" s="7">
        <v>19.5</v>
      </c>
      <c r="H142" s="24">
        <v>7</v>
      </c>
      <c r="I142" s="24">
        <v>1</v>
      </c>
      <c r="J142" s="24">
        <v>0</v>
      </c>
      <c r="K142" s="24">
        <f t="shared" si="17"/>
        <v>14</v>
      </c>
      <c r="L142" s="24">
        <f t="shared" si="18"/>
        <v>1</v>
      </c>
      <c r="M142" s="24">
        <f t="shared" si="19"/>
        <v>0</v>
      </c>
      <c r="N142" s="24">
        <f t="shared" si="20"/>
        <v>15</v>
      </c>
      <c r="O142" s="24" t="str">
        <f>IF(N142&gt;=22,"优秀学员",IF(N142&gt;=14,"结业","未结业"))</f>
        <v>结业</v>
      </c>
    </row>
    <row r="143" spans="1:15">
      <c r="A143" s="22">
        <v>302024315108</v>
      </c>
      <c r="B143" s="8" t="s">
        <v>157</v>
      </c>
      <c r="C143" s="23">
        <v>1</v>
      </c>
      <c r="D143" s="7">
        <v>6</v>
      </c>
      <c r="E143" s="7">
        <v>3</v>
      </c>
      <c r="F143" s="23">
        <v>1</v>
      </c>
      <c r="G143" s="7">
        <v>18</v>
      </c>
      <c r="H143" s="24">
        <v>10</v>
      </c>
      <c r="I143" s="24">
        <v>1</v>
      </c>
      <c r="J143" s="24">
        <v>0</v>
      </c>
      <c r="K143" s="24">
        <f t="shared" si="17"/>
        <v>12</v>
      </c>
      <c r="L143" s="24">
        <f t="shared" si="18"/>
        <v>1</v>
      </c>
      <c r="M143" s="24">
        <f t="shared" si="19"/>
        <v>2</v>
      </c>
      <c r="N143" s="24">
        <f t="shared" si="20"/>
        <v>15</v>
      </c>
      <c r="O143" s="24" t="str">
        <f>IF(N143&gt;=22,"优秀学员",IF(N143&gt;=14,"结业","未结业"))</f>
        <v>结业</v>
      </c>
    </row>
    <row r="144" spans="1:15">
      <c r="A144" s="22">
        <v>302024315070</v>
      </c>
      <c r="B144" s="7" t="s">
        <v>158</v>
      </c>
      <c r="C144" s="23">
        <v>1</v>
      </c>
      <c r="D144" s="7">
        <v>9</v>
      </c>
      <c r="E144" s="7">
        <v>1</v>
      </c>
      <c r="F144" s="23">
        <v>1</v>
      </c>
      <c r="G144" s="11">
        <v>0</v>
      </c>
      <c r="H144" s="24">
        <v>10</v>
      </c>
      <c r="I144" s="24">
        <v>1</v>
      </c>
      <c r="J144" s="24">
        <v>0</v>
      </c>
      <c r="K144" s="24">
        <f t="shared" si="17"/>
        <v>13</v>
      </c>
      <c r="L144" s="24">
        <f t="shared" si="18"/>
        <v>0</v>
      </c>
      <c r="M144" s="24">
        <f t="shared" si="19"/>
        <v>2</v>
      </c>
      <c r="N144" s="24">
        <f t="shared" si="20"/>
        <v>15</v>
      </c>
      <c r="O144" s="26" t="s">
        <v>105</v>
      </c>
    </row>
    <row r="145" spans="1:15">
      <c r="A145" s="22">
        <v>302024315276</v>
      </c>
      <c r="B145" s="8" t="s">
        <v>159</v>
      </c>
      <c r="C145" s="23">
        <v>1</v>
      </c>
      <c r="D145" s="7">
        <v>5</v>
      </c>
      <c r="E145" s="7">
        <v>4</v>
      </c>
      <c r="F145" s="23">
        <v>1</v>
      </c>
      <c r="G145" s="7">
        <v>27</v>
      </c>
      <c r="H145" s="24">
        <v>10</v>
      </c>
      <c r="I145" s="24">
        <v>1</v>
      </c>
      <c r="J145" s="24">
        <v>0</v>
      </c>
      <c r="K145" s="24">
        <f t="shared" si="17"/>
        <v>12</v>
      </c>
      <c r="L145" s="24">
        <f t="shared" si="18"/>
        <v>2</v>
      </c>
      <c r="M145" s="24">
        <f t="shared" si="19"/>
        <v>2</v>
      </c>
      <c r="N145" s="24">
        <f t="shared" si="20"/>
        <v>16</v>
      </c>
      <c r="O145" s="24" t="str">
        <f t="shared" ref="O145:O202" si="21">IF(N145&gt;=22,"优秀学员",IF(N145&gt;=14,"结业","未结业"))</f>
        <v>结业</v>
      </c>
    </row>
    <row r="146" spans="1:15">
      <c r="A146" s="22">
        <v>302024315232</v>
      </c>
      <c r="B146" s="8" t="s">
        <v>160</v>
      </c>
      <c r="C146" s="23">
        <v>0</v>
      </c>
      <c r="D146" s="7">
        <v>7</v>
      </c>
      <c r="E146" s="7">
        <v>4</v>
      </c>
      <c r="F146" s="23">
        <v>0</v>
      </c>
      <c r="G146" s="7">
        <v>13</v>
      </c>
      <c r="H146" s="24">
        <v>10</v>
      </c>
      <c r="I146" s="24">
        <v>1</v>
      </c>
      <c r="J146" s="24">
        <v>0</v>
      </c>
      <c r="K146" s="24">
        <f t="shared" si="17"/>
        <v>12</v>
      </c>
      <c r="L146" s="24">
        <f t="shared" si="18"/>
        <v>1</v>
      </c>
      <c r="M146" s="24">
        <f t="shared" si="19"/>
        <v>2</v>
      </c>
      <c r="N146" s="24">
        <f t="shared" si="20"/>
        <v>15</v>
      </c>
      <c r="O146" s="24" t="str">
        <f t="shared" si="21"/>
        <v>结业</v>
      </c>
    </row>
    <row r="147" spans="1:15">
      <c r="A147" s="22">
        <v>302024562042</v>
      </c>
      <c r="B147" s="8" t="s">
        <v>161</v>
      </c>
      <c r="C147" s="23">
        <v>1</v>
      </c>
      <c r="D147" s="7">
        <v>4</v>
      </c>
      <c r="E147" s="7">
        <v>3</v>
      </c>
      <c r="F147" s="23">
        <v>1</v>
      </c>
      <c r="G147" s="7">
        <v>32</v>
      </c>
      <c r="H147" s="24">
        <v>8</v>
      </c>
      <c r="I147" s="24">
        <v>1</v>
      </c>
      <c r="J147" s="24">
        <v>0</v>
      </c>
      <c r="K147" s="24">
        <f t="shared" si="17"/>
        <v>10</v>
      </c>
      <c r="L147" s="24">
        <f t="shared" si="18"/>
        <v>3</v>
      </c>
      <c r="M147" s="24">
        <f t="shared" si="19"/>
        <v>1.5</v>
      </c>
      <c r="N147" s="24">
        <f t="shared" si="20"/>
        <v>14.5</v>
      </c>
      <c r="O147" s="24" t="str">
        <f t="shared" si="21"/>
        <v>结业</v>
      </c>
    </row>
    <row r="148" spans="1:15">
      <c r="A148" s="22">
        <v>302024315344</v>
      </c>
      <c r="B148" s="8" t="s">
        <v>162</v>
      </c>
      <c r="C148" s="23">
        <v>1</v>
      </c>
      <c r="D148" s="7">
        <v>3</v>
      </c>
      <c r="E148" s="7">
        <v>3</v>
      </c>
      <c r="F148" s="23">
        <v>1</v>
      </c>
      <c r="G148" s="7">
        <v>30</v>
      </c>
      <c r="H148" s="24">
        <v>10</v>
      </c>
      <c r="I148" s="24">
        <v>1</v>
      </c>
      <c r="J148" s="24">
        <v>0</v>
      </c>
      <c r="K148" s="24">
        <f t="shared" si="17"/>
        <v>9</v>
      </c>
      <c r="L148" s="24">
        <f t="shared" si="18"/>
        <v>3</v>
      </c>
      <c r="M148" s="24">
        <f t="shared" si="19"/>
        <v>2</v>
      </c>
      <c r="N148" s="24">
        <f t="shared" si="20"/>
        <v>14</v>
      </c>
      <c r="O148" s="24" t="str">
        <f t="shared" si="21"/>
        <v>结业</v>
      </c>
    </row>
    <row r="149" spans="1:15">
      <c r="A149" s="22">
        <v>302024334070</v>
      </c>
      <c r="B149" s="8" t="s">
        <v>163</v>
      </c>
      <c r="C149" s="23">
        <v>1</v>
      </c>
      <c r="D149" s="7">
        <v>5</v>
      </c>
      <c r="E149" s="7">
        <v>4</v>
      </c>
      <c r="F149" s="23">
        <v>0</v>
      </c>
      <c r="G149" s="7">
        <v>3.5</v>
      </c>
      <c r="H149" s="24">
        <v>8</v>
      </c>
      <c r="I149" s="24">
        <v>2</v>
      </c>
      <c r="J149" s="24">
        <v>0</v>
      </c>
      <c r="K149" s="24">
        <f t="shared" si="17"/>
        <v>12</v>
      </c>
      <c r="L149" s="24">
        <f t="shared" si="18"/>
        <v>0</v>
      </c>
      <c r="M149" s="24">
        <f t="shared" si="19"/>
        <v>1.5</v>
      </c>
      <c r="N149" s="27">
        <f t="shared" si="20"/>
        <v>13.5</v>
      </c>
      <c r="O149" s="26" t="str">
        <f t="shared" si="21"/>
        <v>未结业</v>
      </c>
    </row>
    <row r="150" spans="1:15">
      <c r="A150" s="22">
        <v>302024334044</v>
      </c>
      <c r="B150" s="8" t="s">
        <v>164</v>
      </c>
      <c r="C150" s="23">
        <v>1</v>
      </c>
      <c r="D150" s="7">
        <v>7</v>
      </c>
      <c r="E150" s="7">
        <v>1</v>
      </c>
      <c r="F150" s="23">
        <v>1</v>
      </c>
      <c r="G150" s="11">
        <v>0</v>
      </c>
      <c r="H150" s="24">
        <v>10</v>
      </c>
      <c r="I150" s="24">
        <v>1</v>
      </c>
      <c r="J150" s="24">
        <v>0</v>
      </c>
      <c r="K150" s="24">
        <f t="shared" si="17"/>
        <v>11</v>
      </c>
      <c r="L150" s="24">
        <f t="shared" si="18"/>
        <v>0</v>
      </c>
      <c r="M150" s="24">
        <f t="shared" si="19"/>
        <v>2</v>
      </c>
      <c r="N150" s="27">
        <f t="shared" si="20"/>
        <v>13</v>
      </c>
      <c r="O150" s="26" t="str">
        <f t="shared" si="21"/>
        <v>未结业</v>
      </c>
    </row>
    <row r="151" spans="1:15">
      <c r="A151" s="22">
        <v>302024315143</v>
      </c>
      <c r="B151" s="8" t="s">
        <v>165</v>
      </c>
      <c r="C151" s="23">
        <v>1</v>
      </c>
      <c r="D151" s="7">
        <v>3</v>
      </c>
      <c r="E151" s="7">
        <v>4</v>
      </c>
      <c r="F151" s="23">
        <v>1</v>
      </c>
      <c r="G151" s="7">
        <v>18.5</v>
      </c>
      <c r="H151" s="24">
        <v>10</v>
      </c>
      <c r="I151" s="24">
        <v>1</v>
      </c>
      <c r="J151" s="24">
        <v>0</v>
      </c>
      <c r="K151" s="24">
        <f t="shared" si="17"/>
        <v>10</v>
      </c>
      <c r="L151" s="24">
        <f t="shared" si="18"/>
        <v>1</v>
      </c>
      <c r="M151" s="24">
        <f t="shared" si="19"/>
        <v>2</v>
      </c>
      <c r="N151" s="27">
        <f t="shared" si="20"/>
        <v>13</v>
      </c>
      <c r="O151" s="26" t="str">
        <f t="shared" si="21"/>
        <v>未结业</v>
      </c>
    </row>
    <row r="152" spans="1:15">
      <c r="A152" s="22">
        <v>302024315085</v>
      </c>
      <c r="B152" s="8" t="s">
        <v>166</v>
      </c>
      <c r="C152" s="23">
        <v>1</v>
      </c>
      <c r="D152" s="7">
        <v>4</v>
      </c>
      <c r="E152" s="7">
        <v>4</v>
      </c>
      <c r="F152" s="23">
        <v>1</v>
      </c>
      <c r="G152" s="11">
        <v>0</v>
      </c>
      <c r="H152" s="24">
        <v>9</v>
      </c>
      <c r="I152" s="24">
        <v>1</v>
      </c>
      <c r="J152" s="24">
        <v>0</v>
      </c>
      <c r="K152" s="24">
        <f t="shared" si="17"/>
        <v>11</v>
      </c>
      <c r="L152" s="24">
        <f t="shared" si="18"/>
        <v>0</v>
      </c>
      <c r="M152" s="24">
        <f t="shared" si="19"/>
        <v>1.5</v>
      </c>
      <c r="N152" s="27">
        <f t="shared" si="20"/>
        <v>12.5</v>
      </c>
      <c r="O152" s="26" t="str">
        <f t="shared" si="21"/>
        <v>未结业</v>
      </c>
    </row>
    <row r="153" spans="1:15">
      <c r="A153" s="22">
        <v>302024315081</v>
      </c>
      <c r="B153" s="8" t="s">
        <v>167</v>
      </c>
      <c r="C153" s="23">
        <v>1</v>
      </c>
      <c r="D153" s="7">
        <v>3</v>
      </c>
      <c r="E153" s="7">
        <v>4</v>
      </c>
      <c r="F153" s="23">
        <v>1</v>
      </c>
      <c r="G153" s="7">
        <v>18</v>
      </c>
      <c r="H153" s="24">
        <v>10</v>
      </c>
      <c r="I153" s="24">
        <v>1</v>
      </c>
      <c r="J153" s="24">
        <v>0</v>
      </c>
      <c r="K153" s="24">
        <f t="shared" si="17"/>
        <v>10</v>
      </c>
      <c r="L153" s="24">
        <f t="shared" si="18"/>
        <v>1</v>
      </c>
      <c r="M153" s="24">
        <f t="shared" si="19"/>
        <v>2</v>
      </c>
      <c r="N153" s="27">
        <f t="shared" si="20"/>
        <v>13</v>
      </c>
      <c r="O153" s="26" t="str">
        <f t="shared" si="21"/>
        <v>未结业</v>
      </c>
    </row>
    <row r="154" spans="1:15">
      <c r="A154" s="22">
        <v>302024315210</v>
      </c>
      <c r="B154" s="8" t="s">
        <v>168</v>
      </c>
      <c r="C154" s="23">
        <v>1</v>
      </c>
      <c r="D154" s="7">
        <v>2</v>
      </c>
      <c r="E154" s="7">
        <v>4</v>
      </c>
      <c r="F154" s="23">
        <v>1</v>
      </c>
      <c r="G154" s="7">
        <v>17.5</v>
      </c>
      <c r="H154" s="24">
        <v>10</v>
      </c>
      <c r="I154" s="24">
        <v>1</v>
      </c>
      <c r="J154" s="24">
        <v>0</v>
      </c>
      <c r="K154" s="24">
        <f t="shared" si="17"/>
        <v>9</v>
      </c>
      <c r="L154" s="24">
        <f t="shared" si="18"/>
        <v>1</v>
      </c>
      <c r="M154" s="24">
        <f t="shared" si="19"/>
        <v>2</v>
      </c>
      <c r="N154" s="27">
        <f t="shared" si="20"/>
        <v>12</v>
      </c>
      <c r="O154" s="26" t="str">
        <f t="shared" si="21"/>
        <v>未结业</v>
      </c>
    </row>
    <row r="155" spans="1:15">
      <c r="A155" s="22">
        <v>302024334052</v>
      </c>
      <c r="B155" s="7" t="s">
        <v>169</v>
      </c>
      <c r="C155" s="23">
        <v>1</v>
      </c>
      <c r="D155" s="7">
        <v>7</v>
      </c>
      <c r="E155" s="11">
        <v>0</v>
      </c>
      <c r="F155" s="23">
        <v>1</v>
      </c>
      <c r="G155" s="7">
        <v>12</v>
      </c>
      <c r="H155" s="24">
        <v>6</v>
      </c>
      <c r="I155" s="24">
        <v>1</v>
      </c>
      <c r="J155" s="24">
        <v>0</v>
      </c>
      <c r="K155" s="24">
        <f t="shared" si="17"/>
        <v>10</v>
      </c>
      <c r="L155" s="24">
        <f t="shared" si="18"/>
        <v>1</v>
      </c>
      <c r="M155" s="24">
        <f t="shared" si="19"/>
        <v>0</v>
      </c>
      <c r="N155" s="27">
        <f t="shared" si="20"/>
        <v>11</v>
      </c>
      <c r="O155" s="26" t="str">
        <f t="shared" si="21"/>
        <v>未结业</v>
      </c>
    </row>
    <row r="156" spans="1:15">
      <c r="A156" s="22">
        <v>302024315109</v>
      </c>
      <c r="B156" s="8" t="s">
        <v>170</v>
      </c>
      <c r="C156" s="23">
        <v>1</v>
      </c>
      <c r="D156" s="7">
        <v>3</v>
      </c>
      <c r="E156" s="7">
        <v>3</v>
      </c>
      <c r="F156" s="23">
        <v>1</v>
      </c>
      <c r="G156" s="11">
        <v>0</v>
      </c>
      <c r="H156" s="24">
        <v>10</v>
      </c>
      <c r="I156" s="24">
        <v>1</v>
      </c>
      <c r="J156" s="24">
        <v>0</v>
      </c>
      <c r="K156" s="24">
        <f t="shared" si="17"/>
        <v>9</v>
      </c>
      <c r="L156" s="24">
        <f t="shared" si="18"/>
        <v>0</v>
      </c>
      <c r="M156" s="24">
        <f t="shared" si="19"/>
        <v>2</v>
      </c>
      <c r="N156" s="27">
        <f t="shared" si="20"/>
        <v>11</v>
      </c>
      <c r="O156" s="26" t="str">
        <f t="shared" si="21"/>
        <v>未结业</v>
      </c>
    </row>
    <row r="157" spans="1:15">
      <c r="A157" s="22">
        <v>302024315092</v>
      </c>
      <c r="B157" s="8" t="s">
        <v>171</v>
      </c>
      <c r="C157" s="23">
        <v>1</v>
      </c>
      <c r="D157" s="7">
        <v>2</v>
      </c>
      <c r="E157" s="7">
        <v>2</v>
      </c>
      <c r="F157" s="23">
        <v>1</v>
      </c>
      <c r="G157" s="7">
        <v>24.5</v>
      </c>
      <c r="H157" s="24">
        <v>10</v>
      </c>
      <c r="I157" s="24">
        <v>1</v>
      </c>
      <c r="J157" s="24">
        <v>0</v>
      </c>
      <c r="K157" s="24">
        <f t="shared" si="17"/>
        <v>7</v>
      </c>
      <c r="L157" s="24">
        <f t="shared" si="18"/>
        <v>2</v>
      </c>
      <c r="M157" s="24">
        <f t="shared" si="19"/>
        <v>2</v>
      </c>
      <c r="N157" s="27">
        <f t="shared" si="20"/>
        <v>11</v>
      </c>
      <c r="O157" s="26" t="str">
        <f t="shared" si="21"/>
        <v>未结业</v>
      </c>
    </row>
    <row r="158" spans="1:15">
      <c r="A158" s="22">
        <v>302024315361</v>
      </c>
      <c r="B158" s="8" t="s">
        <v>172</v>
      </c>
      <c r="C158" s="23">
        <v>1</v>
      </c>
      <c r="D158" s="7">
        <v>5</v>
      </c>
      <c r="E158" s="11">
        <v>0</v>
      </c>
      <c r="F158" s="23">
        <v>1</v>
      </c>
      <c r="G158" s="7">
        <v>16</v>
      </c>
      <c r="H158" s="24">
        <v>9</v>
      </c>
      <c r="I158" s="24">
        <v>1</v>
      </c>
      <c r="J158" s="24">
        <v>0</v>
      </c>
      <c r="K158" s="24">
        <f t="shared" si="17"/>
        <v>8</v>
      </c>
      <c r="L158" s="24">
        <f t="shared" si="18"/>
        <v>1</v>
      </c>
      <c r="M158" s="24">
        <f t="shared" si="19"/>
        <v>1.5</v>
      </c>
      <c r="N158" s="27">
        <f t="shared" si="20"/>
        <v>10.5</v>
      </c>
      <c r="O158" s="26" t="str">
        <f t="shared" si="21"/>
        <v>未结业</v>
      </c>
    </row>
    <row r="159" spans="1:15">
      <c r="A159" s="22">
        <v>302024334043</v>
      </c>
      <c r="B159" s="8" t="s">
        <v>173</v>
      </c>
      <c r="C159" s="23">
        <v>1</v>
      </c>
      <c r="D159" s="7">
        <v>7</v>
      </c>
      <c r="E159" s="11">
        <v>0</v>
      </c>
      <c r="F159" s="23">
        <v>1</v>
      </c>
      <c r="G159" s="11">
        <v>0</v>
      </c>
      <c r="H159" s="24">
        <v>3</v>
      </c>
      <c r="I159" s="24">
        <v>1</v>
      </c>
      <c r="J159" s="24">
        <v>0</v>
      </c>
      <c r="K159" s="24">
        <f t="shared" si="17"/>
        <v>10</v>
      </c>
      <c r="L159" s="24">
        <f t="shared" si="18"/>
        <v>0</v>
      </c>
      <c r="M159" s="24">
        <f>IF(H159&gt;=5,1,IF(H159&gt;3,0.5,0))</f>
        <v>0</v>
      </c>
      <c r="N159" s="27">
        <f t="shared" si="20"/>
        <v>10</v>
      </c>
      <c r="O159" s="26" t="str">
        <f t="shared" si="21"/>
        <v>未结业</v>
      </c>
    </row>
    <row r="160" spans="1:15">
      <c r="A160" s="22">
        <v>302024334062</v>
      </c>
      <c r="B160" s="8" t="s">
        <v>174</v>
      </c>
      <c r="C160" s="23">
        <v>1</v>
      </c>
      <c r="D160" s="7">
        <v>5</v>
      </c>
      <c r="E160" s="11">
        <v>0</v>
      </c>
      <c r="F160" s="23">
        <v>1</v>
      </c>
      <c r="G160" s="11">
        <v>0</v>
      </c>
      <c r="H160" s="24">
        <v>10</v>
      </c>
      <c r="I160" s="24">
        <v>1</v>
      </c>
      <c r="J160" s="24">
        <v>0</v>
      </c>
      <c r="K160" s="24">
        <f t="shared" si="17"/>
        <v>8</v>
      </c>
      <c r="L160" s="24">
        <f t="shared" si="18"/>
        <v>0</v>
      </c>
      <c r="M160" s="24">
        <f t="shared" ref="M160:M202" si="22">IF(H160&gt;=10,2,IF(H160&gt;7,1.5,0))</f>
        <v>2</v>
      </c>
      <c r="N160" s="27">
        <f t="shared" si="20"/>
        <v>10</v>
      </c>
      <c r="O160" s="26" t="str">
        <f t="shared" si="21"/>
        <v>未结业</v>
      </c>
    </row>
    <row r="161" spans="1:15">
      <c r="A161" s="22">
        <v>302024315306</v>
      </c>
      <c r="B161" s="8" t="s">
        <v>175</v>
      </c>
      <c r="C161" s="23">
        <v>1</v>
      </c>
      <c r="D161" s="7">
        <v>5</v>
      </c>
      <c r="E161" s="11">
        <v>0</v>
      </c>
      <c r="F161" s="23">
        <v>1</v>
      </c>
      <c r="G161" s="11">
        <v>0</v>
      </c>
      <c r="H161" s="24">
        <v>10</v>
      </c>
      <c r="I161" s="24">
        <v>1</v>
      </c>
      <c r="J161" s="24">
        <v>0</v>
      </c>
      <c r="K161" s="24">
        <f t="shared" si="17"/>
        <v>8</v>
      </c>
      <c r="L161" s="24">
        <f t="shared" si="18"/>
        <v>0</v>
      </c>
      <c r="M161" s="24">
        <f t="shared" si="22"/>
        <v>2</v>
      </c>
      <c r="N161" s="27">
        <f t="shared" si="20"/>
        <v>10</v>
      </c>
      <c r="O161" s="26" t="str">
        <f t="shared" si="21"/>
        <v>未结业</v>
      </c>
    </row>
    <row r="162" spans="1:15">
      <c r="A162" s="22">
        <v>302024334015</v>
      </c>
      <c r="B162" s="8" t="s">
        <v>176</v>
      </c>
      <c r="C162" s="23">
        <v>0</v>
      </c>
      <c r="D162" s="7">
        <v>5</v>
      </c>
      <c r="E162" s="7">
        <v>1</v>
      </c>
      <c r="F162" s="23">
        <v>1</v>
      </c>
      <c r="G162" s="11">
        <v>0</v>
      </c>
      <c r="H162" s="24">
        <v>8</v>
      </c>
      <c r="I162" s="24">
        <v>1</v>
      </c>
      <c r="J162" s="24">
        <v>0</v>
      </c>
      <c r="K162" s="24">
        <f t="shared" si="17"/>
        <v>8</v>
      </c>
      <c r="L162" s="24">
        <f t="shared" si="18"/>
        <v>0</v>
      </c>
      <c r="M162" s="24">
        <f t="shared" si="22"/>
        <v>1.5</v>
      </c>
      <c r="N162" s="27">
        <f t="shared" si="20"/>
        <v>9.5</v>
      </c>
      <c r="O162" s="26" t="str">
        <f t="shared" si="21"/>
        <v>未结业</v>
      </c>
    </row>
    <row r="163" spans="1:15">
      <c r="A163" s="22">
        <v>302024334067</v>
      </c>
      <c r="B163" s="8" t="s">
        <v>177</v>
      </c>
      <c r="C163" s="23">
        <v>0</v>
      </c>
      <c r="D163" s="7">
        <v>2</v>
      </c>
      <c r="E163" s="7">
        <v>4</v>
      </c>
      <c r="F163" s="23">
        <v>1</v>
      </c>
      <c r="G163" s="11">
        <v>0</v>
      </c>
      <c r="H163" s="24">
        <v>8</v>
      </c>
      <c r="I163" s="24">
        <v>1</v>
      </c>
      <c r="J163" s="24">
        <v>0</v>
      </c>
      <c r="K163" s="24">
        <f t="shared" si="17"/>
        <v>8</v>
      </c>
      <c r="L163" s="24">
        <f t="shared" si="18"/>
        <v>0</v>
      </c>
      <c r="M163" s="24">
        <f t="shared" si="22"/>
        <v>1.5</v>
      </c>
      <c r="N163" s="27">
        <f t="shared" si="20"/>
        <v>9.5</v>
      </c>
      <c r="O163" s="26" t="str">
        <f t="shared" si="21"/>
        <v>未结业</v>
      </c>
    </row>
    <row r="164" spans="1:15">
      <c r="A164" s="22">
        <v>302024334007</v>
      </c>
      <c r="B164" s="8" t="s">
        <v>178</v>
      </c>
      <c r="C164" s="23">
        <v>1</v>
      </c>
      <c r="D164" s="7">
        <v>3</v>
      </c>
      <c r="E164" s="7">
        <v>3</v>
      </c>
      <c r="F164" s="23">
        <v>1</v>
      </c>
      <c r="G164" s="11">
        <v>0</v>
      </c>
      <c r="H164" s="24">
        <v>6</v>
      </c>
      <c r="I164" s="24">
        <v>1</v>
      </c>
      <c r="J164" s="24">
        <v>0</v>
      </c>
      <c r="K164" s="24">
        <f t="shared" si="17"/>
        <v>9</v>
      </c>
      <c r="L164" s="24">
        <f t="shared" si="18"/>
        <v>0</v>
      </c>
      <c r="M164" s="24">
        <f t="shared" si="22"/>
        <v>0</v>
      </c>
      <c r="N164" s="27">
        <f t="shared" si="20"/>
        <v>9</v>
      </c>
      <c r="O164" s="26" t="str">
        <f t="shared" si="21"/>
        <v>未结业</v>
      </c>
    </row>
    <row r="165" spans="1:15">
      <c r="A165" s="22">
        <v>302024334080</v>
      </c>
      <c r="B165" s="8" t="s">
        <v>179</v>
      </c>
      <c r="C165" s="23">
        <v>1</v>
      </c>
      <c r="D165" s="7">
        <v>4</v>
      </c>
      <c r="E165" s="11">
        <v>0</v>
      </c>
      <c r="F165" s="23">
        <v>1</v>
      </c>
      <c r="G165" s="7">
        <v>15.5</v>
      </c>
      <c r="H165" s="24">
        <v>6</v>
      </c>
      <c r="I165" s="24">
        <v>2</v>
      </c>
      <c r="J165" s="24">
        <v>0</v>
      </c>
      <c r="K165" s="24">
        <f t="shared" si="17"/>
        <v>8</v>
      </c>
      <c r="L165" s="24">
        <f t="shared" si="18"/>
        <v>1</v>
      </c>
      <c r="M165" s="24">
        <f t="shared" si="22"/>
        <v>0</v>
      </c>
      <c r="N165" s="27">
        <f t="shared" si="20"/>
        <v>9</v>
      </c>
      <c r="O165" s="26" t="str">
        <f t="shared" si="21"/>
        <v>未结业</v>
      </c>
    </row>
    <row r="166" spans="1:15">
      <c r="A166" s="22">
        <v>302024315279</v>
      </c>
      <c r="B166" s="8" t="s">
        <v>180</v>
      </c>
      <c r="C166" s="23">
        <v>1</v>
      </c>
      <c r="D166" s="7">
        <v>0</v>
      </c>
      <c r="E166" s="11">
        <v>0</v>
      </c>
      <c r="F166" s="23">
        <v>1</v>
      </c>
      <c r="G166" s="7">
        <v>72.5</v>
      </c>
      <c r="H166" s="24">
        <v>10</v>
      </c>
      <c r="I166" s="24">
        <v>1</v>
      </c>
      <c r="J166" s="24">
        <v>0</v>
      </c>
      <c r="K166" s="24">
        <f t="shared" si="17"/>
        <v>3</v>
      </c>
      <c r="L166" s="24">
        <f t="shared" si="18"/>
        <v>4</v>
      </c>
      <c r="M166" s="24">
        <f t="shared" si="22"/>
        <v>2</v>
      </c>
      <c r="N166" s="27">
        <f t="shared" si="20"/>
        <v>9</v>
      </c>
      <c r="O166" s="26" t="str">
        <f t="shared" si="21"/>
        <v>未结业</v>
      </c>
    </row>
    <row r="167" spans="1:15">
      <c r="A167" s="22">
        <v>302024315342</v>
      </c>
      <c r="B167" s="8" t="s">
        <v>181</v>
      </c>
      <c r="C167" s="23">
        <v>0</v>
      </c>
      <c r="D167" s="7">
        <v>0</v>
      </c>
      <c r="E167" s="7">
        <v>4</v>
      </c>
      <c r="F167" s="23">
        <v>1</v>
      </c>
      <c r="G167" s="7">
        <v>10.5</v>
      </c>
      <c r="H167" s="24">
        <v>10</v>
      </c>
      <c r="I167" s="24">
        <v>1</v>
      </c>
      <c r="J167" s="24">
        <v>0</v>
      </c>
      <c r="K167" s="24">
        <f t="shared" si="17"/>
        <v>6</v>
      </c>
      <c r="L167" s="24">
        <f t="shared" si="18"/>
        <v>1</v>
      </c>
      <c r="M167" s="24">
        <f t="shared" si="22"/>
        <v>2</v>
      </c>
      <c r="N167" s="27">
        <f t="shared" si="20"/>
        <v>9</v>
      </c>
      <c r="O167" s="26" t="str">
        <f t="shared" si="21"/>
        <v>未结业</v>
      </c>
    </row>
    <row r="168" spans="1:15">
      <c r="A168" s="22">
        <v>302024315112</v>
      </c>
      <c r="B168" s="8" t="s">
        <v>182</v>
      </c>
      <c r="C168" s="23">
        <v>1</v>
      </c>
      <c r="D168" s="7">
        <v>0</v>
      </c>
      <c r="E168" s="7">
        <v>3</v>
      </c>
      <c r="F168" s="23">
        <v>1</v>
      </c>
      <c r="G168" s="7">
        <v>11.5</v>
      </c>
      <c r="H168" s="24">
        <v>10</v>
      </c>
      <c r="I168" s="24">
        <v>1</v>
      </c>
      <c r="J168" s="24">
        <v>0</v>
      </c>
      <c r="K168" s="24">
        <f t="shared" si="17"/>
        <v>6</v>
      </c>
      <c r="L168" s="24">
        <f t="shared" si="18"/>
        <v>1</v>
      </c>
      <c r="M168" s="24">
        <f t="shared" si="22"/>
        <v>2</v>
      </c>
      <c r="N168" s="27">
        <f t="shared" si="20"/>
        <v>9</v>
      </c>
      <c r="O168" s="26" t="str">
        <f t="shared" si="21"/>
        <v>未结业</v>
      </c>
    </row>
    <row r="169" spans="1:15">
      <c r="A169" s="22">
        <v>302024315110</v>
      </c>
      <c r="B169" s="8" t="s">
        <v>183</v>
      </c>
      <c r="C169" s="23">
        <v>1</v>
      </c>
      <c r="D169" s="7">
        <v>0</v>
      </c>
      <c r="E169" s="7">
        <v>3</v>
      </c>
      <c r="F169" s="23">
        <v>1</v>
      </c>
      <c r="G169" s="7">
        <v>10</v>
      </c>
      <c r="H169" s="24">
        <v>10</v>
      </c>
      <c r="I169" s="24">
        <v>1</v>
      </c>
      <c r="J169" s="24">
        <v>0</v>
      </c>
      <c r="K169" s="24">
        <f t="shared" si="17"/>
        <v>6</v>
      </c>
      <c r="L169" s="24">
        <f t="shared" si="18"/>
        <v>1</v>
      </c>
      <c r="M169" s="24">
        <f t="shared" si="22"/>
        <v>2</v>
      </c>
      <c r="N169" s="27">
        <f t="shared" si="20"/>
        <v>9</v>
      </c>
      <c r="O169" s="26" t="str">
        <f t="shared" si="21"/>
        <v>未结业</v>
      </c>
    </row>
    <row r="170" spans="1:15">
      <c r="A170" s="22">
        <v>302024315316</v>
      </c>
      <c r="B170" s="8" t="s">
        <v>184</v>
      </c>
      <c r="C170" s="23">
        <v>1</v>
      </c>
      <c r="D170" s="7">
        <v>-1</v>
      </c>
      <c r="E170" s="7">
        <v>2</v>
      </c>
      <c r="F170" s="23">
        <v>1</v>
      </c>
      <c r="G170" s="7">
        <v>2</v>
      </c>
      <c r="H170" s="24">
        <v>10</v>
      </c>
      <c r="I170" s="24">
        <v>1</v>
      </c>
      <c r="J170" s="24">
        <v>3</v>
      </c>
      <c r="K170" s="24">
        <f t="shared" si="17"/>
        <v>7</v>
      </c>
      <c r="L170" s="24">
        <f t="shared" si="18"/>
        <v>0</v>
      </c>
      <c r="M170" s="24">
        <f t="shared" si="22"/>
        <v>2</v>
      </c>
      <c r="N170" s="27">
        <f t="shared" si="20"/>
        <v>9</v>
      </c>
      <c r="O170" s="26" t="str">
        <f t="shared" si="21"/>
        <v>未结业</v>
      </c>
    </row>
    <row r="171" spans="1:15">
      <c r="A171" s="22">
        <v>302024562044</v>
      </c>
      <c r="B171" s="8" t="s">
        <v>185</v>
      </c>
      <c r="C171" s="23">
        <v>0</v>
      </c>
      <c r="D171" s="7">
        <v>6</v>
      </c>
      <c r="E171" s="11">
        <v>0</v>
      </c>
      <c r="F171" s="23">
        <v>0</v>
      </c>
      <c r="G171" s="11">
        <v>0</v>
      </c>
      <c r="H171" s="24">
        <v>8</v>
      </c>
      <c r="I171" s="24">
        <v>1</v>
      </c>
      <c r="J171" s="24">
        <v>0</v>
      </c>
      <c r="K171" s="24">
        <f t="shared" si="17"/>
        <v>7</v>
      </c>
      <c r="L171" s="24">
        <f t="shared" si="18"/>
        <v>0</v>
      </c>
      <c r="M171" s="24">
        <f t="shared" si="22"/>
        <v>1.5</v>
      </c>
      <c r="N171" s="27">
        <f t="shared" si="20"/>
        <v>8.5</v>
      </c>
      <c r="O171" s="26" t="str">
        <f t="shared" si="21"/>
        <v>未结业</v>
      </c>
    </row>
    <row r="172" spans="1:15">
      <c r="A172" s="22">
        <v>302024562054</v>
      </c>
      <c r="B172" s="8" t="s">
        <v>186</v>
      </c>
      <c r="C172" s="23">
        <v>0</v>
      </c>
      <c r="D172" s="7">
        <v>6</v>
      </c>
      <c r="E172" s="11">
        <v>0</v>
      </c>
      <c r="F172" s="23">
        <v>0</v>
      </c>
      <c r="G172" s="11">
        <v>0</v>
      </c>
      <c r="H172" s="24">
        <v>8</v>
      </c>
      <c r="I172" s="24">
        <v>1</v>
      </c>
      <c r="J172" s="24">
        <v>0</v>
      </c>
      <c r="K172" s="24">
        <f t="shared" si="17"/>
        <v>7</v>
      </c>
      <c r="L172" s="24">
        <f t="shared" si="18"/>
        <v>0</v>
      </c>
      <c r="M172" s="24">
        <f t="shared" si="22"/>
        <v>1.5</v>
      </c>
      <c r="N172" s="27">
        <f t="shared" si="20"/>
        <v>8.5</v>
      </c>
      <c r="O172" s="26" t="str">
        <f t="shared" si="21"/>
        <v>未结业</v>
      </c>
    </row>
    <row r="173" spans="1:15">
      <c r="A173" s="22">
        <v>302023524015</v>
      </c>
      <c r="B173" s="7" t="s">
        <v>187</v>
      </c>
      <c r="C173" s="23">
        <v>1</v>
      </c>
      <c r="D173" s="7">
        <v>0</v>
      </c>
      <c r="E173" s="11">
        <v>0</v>
      </c>
      <c r="F173" s="23">
        <v>1</v>
      </c>
      <c r="G173" s="7">
        <v>144</v>
      </c>
      <c r="H173" s="24">
        <v>8</v>
      </c>
      <c r="I173" s="24">
        <v>1</v>
      </c>
      <c r="J173" s="24">
        <v>0</v>
      </c>
      <c r="K173" s="24">
        <f t="shared" si="17"/>
        <v>3</v>
      </c>
      <c r="L173" s="24">
        <f t="shared" si="18"/>
        <v>4</v>
      </c>
      <c r="M173" s="24">
        <f t="shared" si="22"/>
        <v>1.5</v>
      </c>
      <c r="N173" s="27">
        <f t="shared" si="20"/>
        <v>8.5</v>
      </c>
      <c r="O173" s="26" t="str">
        <f t="shared" si="21"/>
        <v>未结业</v>
      </c>
    </row>
    <row r="174" spans="1:15">
      <c r="A174" s="22">
        <v>202203340328</v>
      </c>
      <c r="B174" s="8" t="s">
        <v>188</v>
      </c>
      <c r="C174" s="23">
        <v>1</v>
      </c>
      <c r="D174" s="7">
        <v>4</v>
      </c>
      <c r="E174" s="11">
        <v>0</v>
      </c>
      <c r="F174" s="23">
        <v>1</v>
      </c>
      <c r="G174" s="7">
        <v>6</v>
      </c>
      <c r="H174" s="24">
        <v>9</v>
      </c>
      <c r="I174" s="24">
        <v>1</v>
      </c>
      <c r="J174" s="24">
        <v>0</v>
      </c>
      <c r="K174" s="24">
        <f t="shared" si="17"/>
        <v>7</v>
      </c>
      <c r="L174" s="24">
        <f t="shared" si="18"/>
        <v>0</v>
      </c>
      <c r="M174" s="24">
        <f t="shared" si="22"/>
        <v>1.5</v>
      </c>
      <c r="N174" s="27">
        <f t="shared" si="20"/>
        <v>8.5</v>
      </c>
      <c r="O174" s="26" t="str">
        <f t="shared" si="21"/>
        <v>未结业</v>
      </c>
    </row>
    <row r="175" spans="1:15">
      <c r="A175" s="22">
        <v>302024315066</v>
      </c>
      <c r="B175" s="8" t="s">
        <v>189</v>
      </c>
      <c r="C175" s="23">
        <v>1</v>
      </c>
      <c r="D175" s="7">
        <v>0</v>
      </c>
      <c r="E175" s="7">
        <v>1</v>
      </c>
      <c r="F175" s="23">
        <v>1</v>
      </c>
      <c r="G175" s="7">
        <v>28</v>
      </c>
      <c r="H175" s="24">
        <v>10</v>
      </c>
      <c r="I175" s="24">
        <v>1</v>
      </c>
      <c r="J175" s="24">
        <v>0</v>
      </c>
      <c r="K175" s="24">
        <f t="shared" si="17"/>
        <v>4</v>
      </c>
      <c r="L175" s="24">
        <f t="shared" si="18"/>
        <v>2</v>
      </c>
      <c r="M175" s="24">
        <f t="shared" si="22"/>
        <v>2</v>
      </c>
      <c r="N175" s="27">
        <f t="shared" si="20"/>
        <v>8</v>
      </c>
      <c r="O175" s="26" t="str">
        <f t="shared" si="21"/>
        <v>未结业</v>
      </c>
    </row>
    <row r="176" spans="1:15">
      <c r="A176" s="22">
        <v>202105130621</v>
      </c>
      <c r="B176" s="8" t="s">
        <v>190</v>
      </c>
      <c r="C176" s="23">
        <v>1</v>
      </c>
      <c r="D176" s="7">
        <v>3</v>
      </c>
      <c r="E176" s="11">
        <v>0</v>
      </c>
      <c r="F176" s="23">
        <v>0</v>
      </c>
      <c r="G176" s="7">
        <v>3.5</v>
      </c>
      <c r="H176" s="24">
        <v>10</v>
      </c>
      <c r="I176" s="24">
        <v>1</v>
      </c>
      <c r="J176" s="24">
        <v>0</v>
      </c>
      <c r="K176" s="24">
        <f t="shared" si="17"/>
        <v>5</v>
      </c>
      <c r="L176" s="24">
        <f t="shared" si="18"/>
        <v>0</v>
      </c>
      <c r="M176" s="24">
        <f t="shared" si="22"/>
        <v>2</v>
      </c>
      <c r="N176" s="27">
        <f t="shared" si="20"/>
        <v>7</v>
      </c>
      <c r="O176" s="26" t="str">
        <f t="shared" si="21"/>
        <v>未结业</v>
      </c>
    </row>
    <row r="177" spans="1:15">
      <c r="A177" s="22">
        <v>302024315375</v>
      </c>
      <c r="B177" s="8" t="s">
        <v>191</v>
      </c>
      <c r="C177" s="23">
        <v>1</v>
      </c>
      <c r="D177" s="7">
        <v>0</v>
      </c>
      <c r="E177" s="11">
        <v>0</v>
      </c>
      <c r="F177" s="23">
        <v>1</v>
      </c>
      <c r="G177" s="7">
        <v>21</v>
      </c>
      <c r="H177" s="24">
        <v>10</v>
      </c>
      <c r="I177" s="24">
        <v>1</v>
      </c>
      <c r="J177" s="24">
        <v>0</v>
      </c>
      <c r="K177" s="24">
        <f t="shared" si="17"/>
        <v>3</v>
      </c>
      <c r="L177" s="24">
        <f t="shared" si="18"/>
        <v>2</v>
      </c>
      <c r="M177" s="24">
        <f t="shared" si="22"/>
        <v>2</v>
      </c>
      <c r="N177" s="27">
        <f t="shared" si="20"/>
        <v>7</v>
      </c>
      <c r="O177" s="26" t="str">
        <f t="shared" si="21"/>
        <v>未结业</v>
      </c>
    </row>
    <row r="178" spans="1:15">
      <c r="A178" s="22">
        <v>302024315011</v>
      </c>
      <c r="B178" s="8" t="s">
        <v>192</v>
      </c>
      <c r="C178" s="23">
        <v>1</v>
      </c>
      <c r="D178" s="7">
        <v>1</v>
      </c>
      <c r="E178" s="7">
        <v>1</v>
      </c>
      <c r="F178" s="23">
        <v>1</v>
      </c>
      <c r="G178" s="7">
        <v>3</v>
      </c>
      <c r="H178" s="24">
        <v>10</v>
      </c>
      <c r="I178" s="24">
        <v>1</v>
      </c>
      <c r="J178" s="24">
        <v>0</v>
      </c>
      <c r="K178" s="24">
        <f t="shared" si="17"/>
        <v>5</v>
      </c>
      <c r="L178" s="24">
        <f t="shared" si="18"/>
        <v>0</v>
      </c>
      <c r="M178" s="24">
        <f t="shared" si="22"/>
        <v>2</v>
      </c>
      <c r="N178" s="27">
        <f t="shared" si="20"/>
        <v>7</v>
      </c>
      <c r="O178" s="26" t="str">
        <f t="shared" si="21"/>
        <v>未结业</v>
      </c>
    </row>
    <row r="179" spans="1:15">
      <c r="A179" s="22">
        <v>302024562023</v>
      </c>
      <c r="B179" s="8" t="s">
        <v>193</v>
      </c>
      <c r="C179" s="23">
        <v>1</v>
      </c>
      <c r="D179" s="7">
        <v>0</v>
      </c>
      <c r="E179" s="11">
        <v>0</v>
      </c>
      <c r="F179" s="23">
        <v>1</v>
      </c>
      <c r="G179" s="7">
        <v>27</v>
      </c>
      <c r="H179" s="24">
        <v>9</v>
      </c>
      <c r="I179" s="24">
        <v>1</v>
      </c>
      <c r="J179" s="24">
        <v>0</v>
      </c>
      <c r="K179" s="24">
        <f t="shared" si="17"/>
        <v>3</v>
      </c>
      <c r="L179" s="24">
        <f t="shared" si="18"/>
        <v>2</v>
      </c>
      <c r="M179" s="24">
        <f t="shared" si="22"/>
        <v>1.5</v>
      </c>
      <c r="N179" s="27">
        <f t="shared" si="20"/>
        <v>6.5</v>
      </c>
      <c r="O179" s="26" t="str">
        <f t="shared" si="21"/>
        <v>未结业</v>
      </c>
    </row>
    <row r="180" spans="1:15">
      <c r="A180" s="22">
        <v>302024315027</v>
      </c>
      <c r="B180" s="8" t="s">
        <v>194</v>
      </c>
      <c r="C180" s="23">
        <v>1</v>
      </c>
      <c r="D180" s="7">
        <v>0</v>
      </c>
      <c r="E180" s="11">
        <v>0</v>
      </c>
      <c r="F180" s="23">
        <v>1</v>
      </c>
      <c r="G180" s="7">
        <v>15.5</v>
      </c>
      <c r="H180" s="24">
        <v>10</v>
      </c>
      <c r="I180" s="24">
        <v>1</v>
      </c>
      <c r="J180" s="24">
        <v>0</v>
      </c>
      <c r="K180" s="24">
        <f t="shared" si="17"/>
        <v>3</v>
      </c>
      <c r="L180" s="24">
        <f t="shared" si="18"/>
        <v>1</v>
      </c>
      <c r="M180" s="24">
        <f t="shared" si="22"/>
        <v>2</v>
      </c>
      <c r="N180" s="27">
        <f t="shared" si="20"/>
        <v>6</v>
      </c>
      <c r="O180" s="26" t="str">
        <f t="shared" si="21"/>
        <v>未结业</v>
      </c>
    </row>
    <row r="181" spans="1:15">
      <c r="A181" s="22">
        <v>302024315115</v>
      </c>
      <c r="B181" s="8" t="s">
        <v>195</v>
      </c>
      <c r="C181" s="23">
        <v>1</v>
      </c>
      <c r="D181" s="7">
        <v>2</v>
      </c>
      <c r="E181" s="11">
        <v>0</v>
      </c>
      <c r="F181" s="23">
        <v>0</v>
      </c>
      <c r="G181" s="11">
        <v>0</v>
      </c>
      <c r="H181" s="24">
        <v>10</v>
      </c>
      <c r="I181" s="24">
        <v>1</v>
      </c>
      <c r="J181" s="24">
        <v>0</v>
      </c>
      <c r="K181" s="24">
        <f t="shared" si="17"/>
        <v>4</v>
      </c>
      <c r="L181" s="24">
        <f t="shared" si="18"/>
        <v>0</v>
      </c>
      <c r="M181" s="24">
        <f t="shared" si="22"/>
        <v>2</v>
      </c>
      <c r="N181" s="27">
        <f t="shared" si="20"/>
        <v>6</v>
      </c>
      <c r="O181" s="26" t="str">
        <f t="shared" si="21"/>
        <v>未结业</v>
      </c>
    </row>
    <row r="182" spans="1:15">
      <c r="A182" s="22">
        <v>302024315297</v>
      </c>
      <c r="B182" s="8" t="s">
        <v>196</v>
      </c>
      <c r="C182" s="23">
        <v>1</v>
      </c>
      <c r="D182" s="7">
        <v>0</v>
      </c>
      <c r="E182" s="11">
        <v>0</v>
      </c>
      <c r="F182" s="23">
        <v>1</v>
      </c>
      <c r="G182" s="7">
        <v>16</v>
      </c>
      <c r="H182" s="24">
        <v>10</v>
      </c>
      <c r="I182" s="24">
        <v>1</v>
      </c>
      <c r="J182" s="24">
        <v>0</v>
      </c>
      <c r="K182" s="24">
        <f t="shared" si="17"/>
        <v>3</v>
      </c>
      <c r="L182" s="24">
        <f t="shared" si="18"/>
        <v>1</v>
      </c>
      <c r="M182" s="24">
        <f t="shared" si="22"/>
        <v>2</v>
      </c>
      <c r="N182" s="27">
        <f t="shared" si="20"/>
        <v>6</v>
      </c>
      <c r="O182" s="26" t="str">
        <f t="shared" si="21"/>
        <v>未结业</v>
      </c>
    </row>
    <row r="183" spans="1:15">
      <c r="A183" s="22">
        <v>302024315328</v>
      </c>
      <c r="B183" s="8" t="s">
        <v>197</v>
      </c>
      <c r="C183" s="23">
        <v>1</v>
      </c>
      <c r="D183" s="7">
        <v>0</v>
      </c>
      <c r="E183" s="11">
        <v>0</v>
      </c>
      <c r="F183" s="23">
        <v>1</v>
      </c>
      <c r="G183" s="7">
        <v>16.5</v>
      </c>
      <c r="H183" s="24">
        <v>10</v>
      </c>
      <c r="I183" s="24">
        <v>1</v>
      </c>
      <c r="J183" s="24">
        <v>0</v>
      </c>
      <c r="K183" s="24">
        <f t="shared" si="17"/>
        <v>3</v>
      </c>
      <c r="L183" s="24">
        <f t="shared" si="18"/>
        <v>1</v>
      </c>
      <c r="M183" s="24">
        <f t="shared" si="22"/>
        <v>2</v>
      </c>
      <c r="N183" s="27">
        <f t="shared" si="20"/>
        <v>6</v>
      </c>
      <c r="O183" s="26" t="str">
        <f t="shared" si="21"/>
        <v>未结业</v>
      </c>
    </row>
    <row r="184" spans="1:15">
      <c r="A184" s="22">
        <v>302024315192</v>
      </c>
      <c r="B184" s="8" t="s">
        <v>198</v>
      </c>
      <c r="C184" s="23">
        <v>0</v>
      </c>
      <c r="D184" s="7">
        <v>2</v>
      </c>
      <c r="E184" s="11">
        <v>0</v>
      </c>
      <c r="F184" s="23">
        <v>1</v>
      </c>
      <c r="G184" s="7">
        <v>2.5</v>
      </c>
      <c r="H184" s="24">
        <v>8</v>
      </c>
      <c r="I184" s="24">
        <v>1</v>
      </c>
      <c r="J184" s="24">
        <v>0</v>
      </c>
      <c r="K184" s="24">
        <f t="shared" si="17"/>
        <v>4</v>
      </c>
      <c r="L184" s="24">
        <f t="shared" si="18"/>
        <v>0</v>
      </c>
      <c r="M184" s="24">
        <f t="shared" si="22"/>
        <v>1.5</v>
      </c>
      <c r="N184" s="27">
        <f t="shared" si="20"/>
        <v>5.5</v>
      </c>
      <c r="O184" s="26" t="str">
        <f t="shared" si="21"/>
        <v>未结业</v>
      </c>
    </row>
    <row r="185" spans="1:15">
      <c r="A185" s="22">
        <v>302024315285</v>
      </c>
      <c r="B185" s="8" t="s">
        <v>199</v>
      </c>
      <c r="C185" s="23">
        <v>1</v>
      </c>
      <c r="D185" s="7">
        <v>0</v>
      </c>
      <c r="E185" s="11">
        <v>0</v>
      </c>
      <c r="F185" s="23">
        <v>1</v>
      </c>
      <c r="G185" s="11">
        <v>0</v>
      </c>
      <c r="H185" s="24">
        <v>10</v>
      </c>
      <c r="I185" s="24">
        <v>1</v>
      </c>
      <c r="J185" s="24">
        <v>0</v>
      </c>
      <c r="K185" s="24">
        <f t="shared" si="17"/>
        <v>3</v>
      </c>
      <c r="L185" s="24">
        <f t="shared" si="18"/>
        <v>0</v>
      </c>
      <c r="M185" s="24">
        <f t="shared" si="22"/>
        <v>2</v>
      </c>
      <c r="N185" s="27">
        <f t="shared" si="20"/>
        <v>5</v>
      </c>
      <c r="O185" s="26" t="str">
        <f t="shared" si="21"/>
        <v>未结业</v>
      </c>
    </row>
    <row r="186" spans="1:15">
      <c r="A186" s="22">
        <v>302024315272</v>
      </c>
      <c r="B186" s="8" t="s">
        <v>200</v>
      </c>
      <c r="C186" s="23">
        <v>1</v>
      </c>
      <c r="D186" s="7">
        <v>0</v>
      </c>
      <c r="E186" s="11">
        <v>0</v>
      </c>
      <c r="F186" s="23">
        <v>1</v>
      </c>
      <c r="G186" s="11">
        <v>0</v>
      </c>
      <c r="H186" s="24">
        <v>10</v>
      </c>
      <c r="I186" s="24">
        <v>1</v>
      </c>
      <c r="J186" s="24">
        <v>0</v>
      </c>
      <c r="K186" s="24">
        <f t="shared" si="17"/>
        <v>3</v>
      </c>
      <c r="L186" s="24">
        <f t="shared" si="18"/>
        <v>0</v>
      </c>
      <c r="M186" s="24">
        <f t="shared" si="22"/>
        <v>2</v>
      </c>
      <c r="N186" s="27">
        <f t="shared" si="20"/>
        <v>5</v>
      </c>
      <c r="O186" s="26" t="str">
        <f t="shared" si="21"/>
        <v>未结业</v>
      </c>
    </row>
    <row r="187" spans="1:15">
      <c r="A187" s="22">
        <v>302024562069</v>
      </c>
      <c r="B187" s="8" t="s">
        <v>201</v>
      </c>
      <c r="C187" s="23">
        <v>1</v>
      </c>
      <c r="D187" s="7">
        <v>0</v>
      </c>
      <c r="E187" s="11">
        <v>0</v>
      </c>
      <c r="F187" s="23">
        <v>1</v>
      </c>
      <c r="G187" s="11">
        <v>0</v>
      </c>
      <c r="H187" s="24">
        <v>9</v>
      </c>
      <c r="I187" s="24">
        <v>1</v>
      </c>
      <c r="J187" s="24">
        <v>0</v>
      </c>
      <c r="K187" s="24">
        <f t="shared" si="17"/>
        <v>3</v>
      </c>
      <c r="L187" s="24">
        <f t="shared" si="18"/>
        <v>0</v>
      </c>
      <c r="M187" s="24">
        <f t="shared" si="22"/>
        <v>1.5</v>
      </c>
      <c r="N187" s="27">
        <f t="shared" si="20"/>
        <v>4.5</v>
      </c>
      <c r="O187" s="26" t="str">
        <f t="shared" si="21"/>
        <v>未结业</v>
      </c>
    </row>
    <row r="188" spans="1:15">
      <c r="A188" s="22">
        <v>302024562047</v>
      </c>
      <c r="B188" s="8" t="s">
        <v>202</v>
      </c>
      <c r="C188" s="23">
        <v>0</v>
      </c>
      <c r="D188" s="7">
        <v>1</v>
      </c>
      <c r="E188" s="11">
        <v>0</v>
      </c>
      <c r="F188" s="23">
        <v>1</v>
      </c>
      <c r="G188" s="11">
        <v>0</v>
      </c>
      <c r="H188" s="24">
        <v>8</v>
      </c>
      <c r="I188" s="24">
        <v>1</v>
      </c>
      <c r="J188" s="24">
        <v>0</v>
      </c>
      <c r="K188" s="24">
        <f t="shared" si="17"/>
        <v>3</v>
      </c>
      <c r="L188" s="24">
        <f t="shared" si="18"/>
        <v>0</v>
      </c>
      <c r="M188" s="24">
        <f t="shared" si="22"/>
        <v>1.5</v>
      </c>
      <c r="N188" s="27">
        <f t="shared" si="20"/>
        <v>4.5</v>
      </c>
      <c r="O188" s="26" t="str">
        <f t="shared" si="21"/>
        <v>未结业</v>
      </c>
    </row>
    <row r="189" spans="1:15">
      <c r="A189" s="22">
        <v>202105690701</v>
      </c>
      <c r="B189" s="8" t="s">
        <v>203</v>
      </c>
      <c r="C189" s="23">
        <v>1</v>
      </c>
      <c r="D189" s="7">
        <v>0</v>
      </c>
      <c r="E189" s="11">
        <v>0</v>
      </c>
      <c r="F189" s="23">
        <v>1</v>
      </c>
      <c r="G189" s="11">
        <v>0</v>
      </c>
      <c r="H189" s="24">
        <v>8</v>
      </c>
      <c r="I189" s="24">
        <v>1</v>
      </c>
      <c r="J189" s="24">
        <v>0</v>
      </c>
      <c r="K189" s="24">
        <f t="shared" si="17"/>
        <v>3</v>
      </c>
      <c r="L189" s="24">
        <f t="shared" si="18"/>
        <v>0</v>
      </c>
      <c r="M189" s="24">
        <f t="shared" si="22"/>
        <v>1.5</v>
      </c>
      <c r="N189" s="27">
        <f t="shared" si="20"/>
        <v>4.5</v>
      </c>
      <c r="O189" s="26" t="str">
        <f t="shared" si="21"/>
        <v>未结业</v>
      </c>
    </row>
    <row r="190" spans="1:15">
      <c r="A190" s="22">
        <v>302024315347</v>
      </c>
      <c r="B190" s="8" t="s">
        <v>204</v>
      </c>
      <c r="C190" s="23">
        <v>0</v>
      </c>
      <c r="D190" s="7">
        <v>0</v>
      </c>
      <c r="E190" s="11">
        <v>0</v>
      </c>
      <c r="F190" s="23">
        <v>0</v>
      </c>
      <c r="G190" s="7">
        <v>23</v>
      </c>
      <c r="H190" s="24">
        <v>9</v>
      </c>
      <c r="I190" s="24">
        <v>1</v>
      </c>
      <c r="J190" s="24">
        <v>0</v>
      </c>
      <c r="K190" s="24">
        <f t="shared" si="17"/>
        <v>1</v>
      </c>
      <c r="L190" s="24">
        <f t="shared" si="18"/>
        <v>2</v>
      </c>
      <c r="M190" s="24">
        <f t="shared" si="22"/>
        <v>1.5</v>
      </c>
      <c r="N190" s="27">
        <f t="shared" si="20"/>
        <v>4.5</v>
      </c>
      <c r="O190" s="26" t="str">
        <f t="shared" si="21"/>
        <v>未结业</v>
      </c>
    </row>
    <row r="191" spans="1:15">
      <c r="A191" s="22">
        <v>302024334058</v>
      </c>
      <c r="B191" s="8" t="s">
        <v>205</v>
      </c>
      <c r="C191" s="23">
        <v>0</v>
      </c>
      <c r="D191" s="7">
        <v>3</v>
      </c>
      <c r="E191" s="11">
        <v>0</v>
      </c>
      <c r="F191" s="23">
        <v>0</v>
      </c>
      <c r="G191" s="11">
        <v>0</v>
      </c>
      <c r="H191" s="24">
        <v>6</v>
      </c>
      <c r="I191" s="24">
        <v>1</v>
      </c>
      <c r="J191" s="24">
        <v>0</v>
      </c>
      <c r="K191" s="24">
        <f t="shared" si="17"/>
        <v>4</v>
      </c>
      <c r="L191" s="24">
        <f t="shared" si="18"/>
        <v>0</v>
      </c>
      <c r="M191" s="24">
        <f t="shared" si="22"/>
        <v>0</v>
      </c>
      <c r="N191" s="27">
        <f t="shared" si="20"/>
        <v>4</v>
      </c>
      <c r="O191" s="26" t="str">
        <f t="shared" si="21"/>
        <v>未结业</v>
      </c>
    </row>
    <row r="192" spans="1:15">
      <c r="A192" s="22">
        <v>302024315311</v>
      </c>
      <c r="B192" s="8" t="s">
        <v>206</v>
      </c>
      <c r="C192" s="23">
        <v>0</v>
      </c>
      <c r="D192" s="7">
        <v>0</v>
      </c>
      <c r="E192" s="11">
        <v>0</v>
      </c>
      <c r="F192" s="23">
        <v>1</v>
      </c>
      <c r="G192" s="11">
        <v>0</v>
      </c>
      <c r="H192" s="24">
        <v>10</v>
      </c>
      <c r="I192" s="24">
        <v>1</v>
      </c>
      <c r="J192" s="24">
        <v>0</v>
      </c>
      <c r="K192" s="24">
        <f t="shared" si="17"/>
        <v>2</v>
      </c>
      <c r="L192" s="24">
        <f t="shared" si="18"/>
        <v>0</v>
      </c>
      <c r="M192" s="24">
        <f t="shared" si="22"/>
        <v>2</v>
      </c>
      <c r="N192" s="27">
        <f t="shared" si="20"/>
        <v>4</v>
      </c>
      <c r="O192" s="26" t="str">
        <f t="shared" si="21"/>
        <v>未结业</v>
      </c>
    </row>
    <row r="193" spans="1:15">
      <c r="A193" s="22">
        <v>302024315324</v>
      </c>
      <c r="B193" s="8" t="s">
        <v>207</v>
      </c>
      <c r="C193" s="23">
        <v>0</v>
      </c>
      <c r="D193" s="7">
        <v>0</v>
      </c>
      <c r="E193" s="11">
        <v>0</v>
      </c>
      <c r="F193" s="23">
        <v>1</v>
      </c>
      <c r="G193" s="11">
        <v>0</v>
      </c>
      <c r="H193" s="24">
        <v>10</v>
      </c>
      <c r="I193" s="24">
        <v>1</v>
      </c>
      <c r="J193" s="24">
        <v>0</v>
      </c>
      <c r="K193" s="24">
        <f t="shared" si="17"/>
        <v>2</v>
      </c>
      <c r="L193" s="24">
        <f t="shared" si="18"/>
        <v>0</v>
      </c>
      <c r="M193" s="24">
        <f t="shared" si="22"/>
        <v>2</v>
      </c>
      <c r="N193" s="27">
        <f t="shared" si="20"/>
        <v>4</v>
      </c>
      <c r="O193" s="26" t="str">
        <f t="shared" si="21"/>
        <v>未结业</v>
      </c>
    </row>
    <row r="194" spans="1:15">
      <c r="A194" s="22">
        <v>302024315039</v>
      </c>
      <c r="B194" s="8" t="s">
        <v>208</v>
      </c>
      <c r="C194" s="23">
        <v>0</v>
      </c>
      <c r="D194" s="7">
        <v>0</v>
      </c>
      <c r="E194" s="11">
        <v>0</v>
      </c>
      <c r="F194" s="23">
        <v>1</v>
      </c>
      <c r="G194" s="11">
        <v>0</v>
      </c>
      <c r="H194" s="24">
        <v>10</v>
      </c>
      <c r="I194" s="24">
        <v>1</v>
      </c>
      <c r="J194" s="24">
        <v>0</v>
      </c>
      <c r="K194" s="24">
        <f t="shared" si="17"/>
        <v>2</v>
      </c>
      <c r="L194" s="24">
        <f t="shared" si="18"/>
        <v>0</v>
      </c>
      <c r="M194" s="24">
        <f t="shared" si="22"/>
        <v>2</v>
      </c>
      <c r="N194" s="27">
        <f t="shared" si="20"/>
        <v>4</v>
      </c>
      <c r="O194" s="26" t="str">
        <f t="shared" si="21"/>
        <v>未结业</v>
      </c>
    </row>
    <row r="195" spans="1:15">
      <c r="A195" s="22">
        <v>302024315133</v>
      </c>
      <c r="B195" s="8" t="s">
        <v>209</v>
      </c>
      <c r="C195" s="23">
        <v>0</v>
      </c>
      <c r="D195" s="7">
        <v>0</v>
      </c>
      <c r="E195" s="11">
        <v>0</v>
      </c>
      <c r="F195" s="23">
        <v>1</v>
      </c>
      <c r="G195" s="11">
        <v>0</v>
      </c>
      <c r="H195" s="24">
        <v>10</v>
      </c>
      <c r="I195" s="24">
        <v>1</v>
      </c>
      <c r="J195" s="24">
        <v>0</v>
      </c>
      <c r="K195" s="24">
        <f t="shared" si="17"/>
        <v>2</v>
      </c>
      <c r="L195" s="24">
        <f t="shared" si="18"/>
        <v>0</v>
      </c>
      <c r="M195" s="24">
        <f t="shared" si="22"/>
        <v>2</v>
      </c>
      <c r="N195" s="27">
        <f t="shared" si="20"/>
        <v>4</v>
      </c>
      <c r="O195" s="26" t="str">
        <f t="shared" si="21"/>
        <v>未结业</v>
      </c>
    </row>
    <row r="196" spans="1:15">
      <c r="A196" s="22">
        <v>302024315207</v>
      </c>
      <c r="B196" s="8" t="s">
        <v>210</v>
      </c>
      <c r="C196" s="23">
        <v>0</v>
      </c>
      <c r="D196" s="7">
        <v>0</v>
      </c>
      <c r="E196" s="11">
        <v>0</v>
      </c>
      <c r="F196" s="23">
        <v>1</v>
      </c>
      <c r="G196" s="11">
        <v>0</v>
      </c>
      <c r="H196" s="24">
        <v>10</v>
      </c>
      <c r="I196" s="24">
        <v>1</v>
      </c>
      <c r="J196" s="24">
        <v>0</v>
      </c>
      <c r="K196" s="24">
        <f t="shared" si="17"/>
        <v>2</v>
      </c>
      <c r="L196" s="24">
        <f t="shared" si="18"/>
        <v>0</v>
      </c>
      <c r="M196" s="24">
        <f t="shared" si="22"/>
        <v>2</v>
      </c>
      <c r="N196" s="27">
        <f t="shared" si="20"/>
        <v>4</v>
      </c>
      <c r="O196" s="26" t="str">
        <f t="shared" si="21"/>
        <v>未结业</v>
      </c>
    </row>
    <row r="197" spans="1:15">
      <c r="A197" s="22">
        <v>302024562018</v>
      </c>
      <c r="B197" s="8" t="s">
        <v>211</v>
      </c>
      <c r="C197" s="23">
        <v>0</v>
      </c>
      <c r="D197" s="7">
        <v>0</v>
      </c>
      <c r="E197" s="11">
        <v>0</v>
      </c>
      <c r="F197" s="23">
        <v>1</v>
      </c>
      <c r="G197" s="11">
        <v>0</v>
      </c>
      <c r="H197" s="24">
        <v>8</v>
      </c>
      <c r="I197" s="24">
        <v>1</v>
      </c>
      <c r="J197" s="24">
        <v>0</v>
      </c>
      <c r="K197" s="24">
        <f t="shared" si="17"/>
        <v>2</v>
      </c>
      <c r="L197" s="24">
        <f t="shared" si="18"/>
        <v>0</v>
      </c>
      <c r="M197" s="24">
        <f t="shared" si="22"/>
        <v>1.5</v>
      </c>
      <c r="N197" s="27">
        <f t="shared" si="20"/>
        <v>3.5</v>
      </c>
      <c r="O197" s="26" t="str">
        <f t="shared" si="21"/>
        <v>未结业</v>
      </c>
    </row>
    <row r="198" spans="1:15">
      <c r="A198" s="22">
        <v>302024334009</v>
      </c>
      <c r="B198" s="7" t="s">
        <v>212</v>
      </c>
      <c r="C198" s="23">
        <v>0</v>
      </c>
      <c r="D198" s="7">
        <v>0</v>
      </c>
      <c r="E198" s="11">
        <v>0</v>
      </c>
      <c r="F198" s="23">
        <v>1</v>
      </c>
      <c r="G198" s="11">
        <v>0</v>
      </c>
      <c r="H198" s="24">
        <v>8</v>
      </c>
      <c r="I198" s="24">
        <v>1</v>
      </c>
      <c r="J198" s="24">
        <v>0</v>
      </c>
      <c r="K198" s="24">
        <f t="shared" si="17"/>
        <v>2</v>
      </c>
      <c r="L198" s="24">
        <f t="shared" si="18"/>
        <v>0</v>
      </c>
      <c r="M198" s="24">
        <f t="shared" si="22"/>
        <v>1.5</v>
      </c>
      <c r="N198" s="27">
        <f t="shared" si="20"/>
        <v>3.5</v>
      </c>
      <c r="O198" s="26" t="str">
        <f t="shared" si="21"/>
        <v>未结业</v>
      </c>
    </row>
    <row r="199" spans="1:15">
      <c r="A199" s="22">
        <v>302024334096</v>
      </c>
      <c r="B199" s="8" t="s">
        <v>213</v>
      </c>
      <c r="C199" s="23">
        <v>1</v>
      </c>
      <c r="D199" s="7">
        <v>0</v>
      </c>
      <c r="E199" s="11">
        <v>0</v>
      </c>
      <c r="F199" s="23">
        <v>1</v>
      </c>
      <c r="G199" s="11">
        <v>0</v>
      </c>
      <c r="H199" s="24">
        <v>6</v>
      </c>
      <c r="I199" s="24">
        <v>1</v>
      </c>
      <c r="J199" s="24">
        <v>0</v>
      </c>
      <c r="K199" s="24">
        <f t="shared" si="17"/>
        <v>3</v>
      </c>
      <c r="L199" s="24">
        <f t="shared" si="18"/>
        <v>0</v>
      </c>
      <c r="M199" s="24">
        <f t="shared" si="22"/>
        <v>0</v>
      </c>
      <c r="N199" s="27">
        <f t="shared" si="20"/>
        <v>3</v>
      </c>
      <c r="O199" s="26" t="str">
        <f t="shared" si="21"/>
        <v>未结业</v>
      </c>
    </row>
    <row r="200" spans="1:15">
      <c r="A200" s="22">
        <v>302024334045</v>
      </c>
      <c r="B200" s="8" t="s">
        <v>214</v>
      </c>
      <c r="C200" s="23">
        <v>1</v>
      </c>
      <c r="D200" s="7">
        <v>0</v>
      </c>
      <c r="E200" s="11">
        <v>0</v>
      </c>
      <c r="F200" s="23">
        <v>1</v>
      </c>
      <c r="G200" s="11">
        <v>0</v>
      </c>
      <c r="H200" s="24">
        <v>7</v>
      </c>
      <c r="I200" s="24">
        <v>1</v>
      </c>
      <c r="J200" s="24">
        <v>0</v>
      </c>
      <c r="K200" s="24">
        <f>SUM(C200:F200,J200)+I200</f>
        <v>3</v>
      </c>
      <c r="L200" s="24">
        <f>MIN(FLOOR(G200/10,1),4)</f>
        <v>0</v>
      </c>
      <c r="M200" s="24">
        <f t="shared" si="22"/>
        <v>0</v>
      </c>
      <c r="N200" s="27">
        <f>SUM(K200:M200)</f>
        <v>3</v>
      </c>
      <c r="O200" s="26" t="str">
        <f t="shared" si="21"/>
        <v>未结业</v>
      </c>
    </row>
    <row r="201" spans="1:15">
      <c r="A201" s="22">
        <v>302024315340</v>
      </c>
      <c r="B201" s="8" t="s">
        <v>215</v>
      </c>
      <c r="C201" s="23">
        <v>1</v>
      </c>
      <c r="D201" s="7">
        <v>-2</v>
      </c>
      <c r="E201" s="11">
        <v>0</v>
      </c>
      <c r="F201" s="23">
        <v>1</v>
      </c>
      <c r="G201" s="11">
        <v>0</v>
      </c>
      <c r="H201" s="24">
        <v>10</v>
      </c>
      <c r="I201" s="24">
        <v>1</v>
      </c>
      <c r="J201" s="24">
        <v>0</v>
      </c>
      <c r="K201" s="24">
        <f>SUM(C201:F201,J201)+I201</f>
        <v>1</v>
      </c>
      <c r="L201" s="24">
        <f>MIN(FLOOR(G201/10,1),4)</f>
        <v>0</v>
      </c>
      <c r="M201" s="24">
        <f t="shared" si="22"/>
        <v>2</v>
      </c>
      <c r="N201" s="27">
        <f>SUM(K201:M201)</f>
        <v>3</v>
      </c>
      <c r="O201" s="26" t="str">
        <f t="shared" si="21"/>
        <v>未结业</v>
      </c>
    </row>
    <row r="202" spans="1:15">
      <c r="A202" s="22">
        <v>302023315246</v>
      </c>
      <c r="B202" s="8" t="s">
        <v>216</v>
      </c>
      <c r="C202" s="23">
        <v>0</v>
      </c>
      <c r="D202" s="7">
        <v>0</v>
      </c>
      <c r="E202" s="11">
        <v>0</v>
      </c>
      <c r="F202" s="23">
        <v>1</v>
      </c>
      <c r="G202" s="11">
        <v>0</v>
      </c>
      <c r="H202" s="24">
        <v>6</v>
      </c>
      <c r="I202" s="24">
        <v>1</v>
      </c>
      <c r="J202" s="24">
        <v>0</v>
      </c>
      <c r="K202" s="24">
        <f>SUM(C202:F202,J202)+I202</f>
        <v>2</v>
      </c>
      <c r="L202" s="24">
        <f>MIN(FLOOR(G202/10,1),4)</f>
        <v>0</v>
      </c>
      <c r="M202" s="24">
        <f t="shared" si="22"/>
        <v>0</v>
      </c>
      <c r="N202" s="27">
        <f>SUM(K202:M202)</f>
        <v>2</v>
      </c>
      <c r="O202" s="26" t="str">
        <f t="shared" si="21"/>
        <v>未结业</v>
      </c>
    </row>
  </sheetData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1"/>
  <sheetViews>
    <sheetView workbookViewId="0">
      <pane xSplit="2" ySplit="1" topLeftCell="K110" activePane="bottomRight" state="frozen"/>
      <selection/>
      <selection pane="topRight"/>
      <selection pane="bottomLeft"/>
      <selection pane="bottomRight" activeCell="S6" sqref="S6"/>
    </sheetView>
  </sheetViews>
  <sheetFormatPr defaultColWidth="7.8984375" defaultRowHeight="13.5"/>
  <cols>
    <col min="1" max="1" width="7.8984375" style="13"/>
    <col min="2" max="2" width="12.21875" style="13" customWidth="1"/>
    <col min="3" max="17" width="12.203125" style="13" customWidth="1"/>
    <col min="18" max="16384" width="7.8984375" style="13"/>
  </cols>
  <sheetData>
    <row r="1" ht="54" spans="1:17">
      <c r="A1" s="14" t="s">
        <v>1</v>
      </c>
      <c r="B1" s="14" t="s">
        <v>0</v>
      </c>
      <c r="C1" s="15" t="s">
        <v>217</v>
      </c>
      <c r="D1" s="15" t="s">
        <v>2</v>
      </c>
      <c r="E1" s="15" t="s">
        <v>218</v>
      </c>
      <c r="F1" s="15" t="s">
        <v>219</v>
      </c>
      <c r="G1" s="15" t="s">
        <v>220</v>
      </c>
      <c r="H1" s="15" t="s">
        <v>221</v>
      </c>
      <c r="I1" s="15" t="s">
        <v>7</v>
      </c>
      <c r="J1" s="6" t="s">
        <v>6</v>
      </c>
      <c r="K1" s="6" t="s">
        <v>8</v>
      </c>
      <c r="L1" s="6" t="s">
        <v>9</v>
      </c>
      <c r="M1" s="15" t="s">
        <v>222</v>
      </c>
      <c r="N1" s="15" t="s">
        <v>11</v>
      </c>
      <c r="O1" s="15" t="s">
        <v>12</v>
      </c>
      <c r="P1" s="9" t="s">
        <v>13</v>
      </c>
      <c r="Q1" s="15" t="s">
        <v>223</v>
      </c>
    </row>
    <row r="2" spans="1:17">
      <c r="A2" s="16" t="s">
        <v>224</v>
      </c>
      <c r="B2" s="17" t="s">
        <v>225</v>
      </c>
      <c r="C2" s="18">
        <v>1</v>
      </c>
      <c r="D2" s="18">
        <v>1</v>
      </c>
      <c r="E2" s="18">
        <v>1</v>
      </c>
      <c r="F2" s="18">
        <v>1</v>
      </c>
      <c r="G2" s="18">
        <v>1</v>
      </c>
      <c r="H2" s="18">
        <v>1</v>
      </c>
      <c r="I2" s="18">
        <v>10</v>
      </c>
      <c r="J2" s="18">
        <v>76.5</v>
      </c>
      <c r="K2" s="18">
        <v>2</v>
      </c>
      <c r="L2" s="18">
        <v>3</v>
      </c>
      <c r="M2" s="18">
        <v>1</v>
      </c>
      <c r="N2" s="16">
        <f t="shared" ref="N2:N65" si="0">MIN(FLOOR(J2/10,1),4)</f>
        <v>4</v>
      </c>
      <c r="O2" s="18">
        <f t="shared" ref="O2:O65" si="1">IF(I2=10,2,IF(I2&gt;7,1.5,0.5))</f>
        <v>2</v>
      </c>
      <c r="P2" s="18">
        <f t="shared" ref="P2:P65" si="2">SUM(C2:G2,H2,K2:O2)</f>
        <v>18</v>
      </c>
      <c r="Q2" s="19" t="str">
        <f t="shared" ref="Q2:Q37" si="3">IF(P2&gt;=14,"优秀学员",IF(P2&gt;=11,"结业","未结业"))</f>
        <v>优秀学员</v>
      </c>
    </row>
    <row r="3" spans="1:17">
      <c r="A3" s="16" t="s">
        <v>226</v>
      </c>
      <c r="B3" s="17" t="s">
        <v>227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1</v>
      </c>
      <c r="I3" s="18">
        <v>10</v>
      </c>
      <c r="J3" s="18">
        <v>139</v>
      </c>
      <c r="K3" s="18">
        <v>2</v>
      </c>
      <c r="L3" s="18">
        <v>3</v>
      </c>
      <c r="M3" s="18">
        <v>1</v>
      </c>
      <c r="N3" s="16">
        <f t="shared" si="0"/>
        <v>4</v>
      </c>
      <c r="O3" s="18">
        <f t="shared" si="1"/>
        <v>2</v>
      </c>
      <c r="P3" s="18">
        <f t="shared" si="2"/>
        <v>18</v>
      </c>
      <c r="Q3" s="19" t="str">
        <f t="shared" si="3"/>
        <v>优秀学员</v>
      </c>
    </row>
    <row r="4" spans="1:17">
      <c r="A4" s="16" t="s">
        <v>228</v>
      </c>
      <c r="B4" s="17" t="s">
        <v>229</v>
      </c>
      <c r="C4" s="18">
        <v>1</v>
      </c>
      <c r="D4" s="18">
        <v>1</v>
      </c>
      <c r="E4" s="18">
        <v>1</v>
      </c>
      <c r="F4" s="18">
        <v>1</v>
      </c>
      <c r="G4" s="18">
        <v>1</v>
      </c>
      <c r="H4" s="18">
        <v>1</v>
      </c>
      <c r="I4" s="18">
        <v>10</v>
      </c>
      <c r="J4" s="18">
        <v>79.5</v>
      </c>
      <c r="K4" s="18">
        <v>2</v>
      </c>
      <c r="L4" s="18">
        <v>3</v>
      </c>
      <c r="M4" s="18">
        <v>1</v>
      </c>
      <c r="N4" s="16">
        <f t="shared" si="0"/>
        <v>4</v>
      </c>
      <c r="O4" s="18">
        <f t="shared" si="1"/>
        <v>2</v>
      </c>
      <c r="P4" s="18">
        <f t="shared" si="2"/>
        <v>18</v>
      </c>
      <c r="Q4" s="19" t="str">
        <f t="shared" si="3"/>
        <v>优秀学员</v>
      </c>
    </row>
    <row r="5" spans="1:17">
      <c r="A5" s="16" t="s">
        <v>230</v>
      </c>
      <c r="B5" s="17" t="s">
        <v>231</v>
      </c>
      <c r="C5" s="18">
        <v>1</v>
      </c>
      <c r="D5" s="18">
        <v>1</v>
      </c>
      <c r="E5" s="18">
        <v>1</v>
      </c>
      <c r="F5" s="18">
        <v>1</v>
      </c>
      <c r="G5" s="18">
        <v>1</v>
      </c>
      <c r="H5" s="18">
        <v>1</v>
      </c>
      <c r="I5" s="18">
        <v>10</v>
      </c>
      <c r="J5" s="18">
        <v>55</v>
      </c>
      <c r="K5" s="18">
        <v>2</v>
      </c>
      <c r="L5" s="18">
        <v>3</v>
      </c>
      <c r="M5" s="18">
        <v>1</v>
      </c>
      <c r="N5" s="16">
        <f t="shared" si="0"/>
        <v>4</v>
      </c>
      <c r="O5" s="18">
        <f t="shared" si="1"/>
        <v>2</v>
      </c>
      <c r="P5" s="18">
        <f t="shared" si="2"/>
        <v>18</v>
      </c>
      <c r="Q5" s="19" t="str">
        <f t="shared" si="3"/>
        <v>优秀学员</v>
      </c>
    </row>
    <row r="6" spans="1:17">
      <c r="A6" s="16" t="s">
        <v>232</v>
      </c>
      <c r="B6" s="17" t="s">
        <v>233</v>
      </c>
      <c r="C6" s="18">
        <v>1</v>
      </c>
      <c r="D6" s="18">
        <v>1</v>
      </c>
      <c r="E6" s="18">
        <v>1</v>
      </c>
      <c r="F6" s="18">
        <v>1</v>
      </c>
      <c r="G6" s="18">
        <v>1</v>
      </c>
      <c r="H6" s="18">
        <v>0</v>
      </c>
      <c r="I6" s="18">
        <v>10</v>
      </c>
      <c r="J6" s="18">
        <v>50</v>
      </c>
      <c r="K6" s="18">
        <v>2</v>
      </c>
      <c r="L6" s="18">
        <v>3</v>
      </c>
      <c r="M6" s="18">
        <v>1</v>
      </c>
      <c r="N6" s="16">
        <f t="shared" si="0"/>
        <v>4</v>
      </c>
      <c r="O6" s="18">
        <f t="shared" si="1"/>
        <v>2</v>
      </c>
      <c r="P6" s="18">
        <f t="shared" si="2"/>
        <v>17</v>
      </c>
      <c r="Q6" s="19" t="str">
        <f t="shared" si="3"/>
        <v>优秀学员</v>
      </c>
    </row>
    <row r="7" spans="1:17">
      <c r="A7" s="16" t="s">
        <v>234</v>
      </c>
      <c r="B7" s="17" t="s">
        <v>235</v>
      </c>
      <c r="C7" s="18">
        <v>1</v>
      </c>
      <c r="D7" s="18">
        <v>1</v>
      </c>
      <c r="E7" s="18">
        <v>1</v>
      </c>
      <c r="F7" s="18">
        <v>1</v>
      </c>
      <c r="G7" s="18">
        <v>1</v>
      </c>
      <c r="H7" s="18">
        <v>1</v>
      </c>
      <c r="I7" s="18">
        <v>10</v>
      </c>
      <c r="J7" s="18">
        <v>82</v>
      </c>
      <c r="K7" s="18">
        <v>1</v>
      </c>
      <c r="L7" s="18">
        <v>3</v>
      </c>
      <c r="M7" s="18">
        <v>1</v>
      </c>
      <c r="N7" s="16">
        <f t="shared" si="0"/>
        <v>4</v>
      </c>
      <c r="O7" s="18">
        <f t="shared" si="1"/>
        <v>2</v>
      </c>
      <c r="P7" s="18">
        <f t="shared" si="2"/>
        <v>17</v>
      </c>
      <c r="Q7" s="19" t="str">
        <f t="shared" si="3"/>
        <v>优秀学员</v>
      </c>
    </row>
    <row r="8" spans="1:17">
      <c r="A8" s="16" t="s">
        <v>236</v>
      </c>
      <c r="B8" s="17" t="s">
        <v>237</v>
      </c>
      <c r="C8" s="18">
        <v>1</v>
      </c>
      <c r="D8" s="18">
        <v>1</v>
      </c>
      <c r="E8" s="18">
        <v>1</v>
      </c>
      <c r="F8" s="18">
        <v>1</v>
      </c>
      <c r="G8" s="18">
        <v>1</v>
      </c>
      <c r="H8" s="18">
        <v>1</v>
      </c>
      <c r="I8" s="18">
        <v>10</v>
      </c>
      <c r="J8" s="18">
        <v>64.5</v>
      </c>
      <c r="K8" s="18">
        <v>1</v>
      </c>
      <c r="L8" s="18">
        <v>3</v>
      </c>
      <c r="M8" s="18">
        <v>1</v>
      </c>
      <c r="N8" s="16">
        <f t="shared" si="0"/>
        <v>4</v>
      </c>
      <c r="O8" s="18">
        <f t="shared" si="1"/>
        <v>2</v>
      </c>
      <c r="P8" s="18">
        <f t="shared" si="2"/>
        <v>17</v>
      </c>
      <c r="Q8" s="19" t="str">
        <f t="shared" si="3"/>
        <v>优秀学员</v>
      </c>
    </row>
    <row r="9" spans="1:17">
      <c r="A9" s="16" t="s">
        <v>238</v>
      </c>
      <c r="B9" s="17" t="s">
        <v>239</v>
      </c>
      <c r="C9" s="18">
        <v>1</v>
      </c>
      <c r="D9" s="18">
        <v>1</v>
      </c>
      <c r="E9" s="18">
        <v>1</v>
      </c>
      <c r="F9" s="18">
        <v>1</v>
      </c>
      <c r="G9" s="18">
        <v>1</v>
      </c>
      <c r="H9" s="18">
        <v>0</v>
      </c>
      <c r="I9" s="18">
        <v>10</v>
      </c>
      <c r="J9" s="18">
        <v>73.5</v>
      </c>
      <c r="K9" s="18">
        <v>2</v>
      </c>
      <c r="L9" s="18">
        <v>3</v>
      </c>
      <c r="M9" s="18">
        <v>1</v>
      </c>
      <c r="N9" s="16">
        <f t="shared" si="0"/>
        <v>4</v>
      </c>
      <c r="O9" s="18">
        <f t="shared" si="1"/>
        <v>2</v>
      </c>
      <c r="P9" s="18">
        <f t="shared" si="2"/>
        <v>17</v>
      </c>
      <c r="Q9" s="19" t="str">
        <f t="shared" si="3"/>
        <v>优秀学员</v>
      </c>
    </row>
    <row r="10" spans="1:17">
      <c r="A10" s="16" t="s">
        <v>240</v>
      </c>
      <c r="B10" s="17" t="s">
        <v>241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1</v>
      </c>
      <c r="I10" s="18">
        <v>10</v>
      </c>
      <c r="J10" s="18">
        <v>85.5</v>
      </c>
      <c r="K10" s="18">
        <v>1</v>
      </c>
      <c r="L10" s="18">
        <v>3</v>
      </c>
      <c r="M10" s="18">
        <v>1</v>
      </c>
      <c r="N10" s="16">
        <f t="shared" si="0"/>
        <v>4</v>
      </c>
      <c r="O10" s="18">
        <f t="shared" si="1"/>
        <v>2</v>
      </c>
      <c r="P10" s="18">
        <f t="shared" si="2"/>
        <v>17</v>
      </c>
      <c r="Q10" s="19" t="str">
        <f t="shared" si="3"/>
        <v>优秀学员</v>
      </c>
    </row>
    <row r="11" spans="1:17">
      <c r="A11" s="16" t="s">
        <v>242</v>
      </c>
      <c r="B11" s="17" t="s">
        <v>243</v>
      </c>
      <c r="C11" s="18">
        <v>1</v>
      </c>
      <c r="D11" s="18">
        <v>1</v>
      </c>
      <c r="E11" s="18">
        <v>1</v>
      </c>
      <c r="F11" s="18">
        <v>1</v>
      </c>
      <c r="G11" s="18">
        <v>1</v>
      </c>
      <c r="H11" s="18">
        <v>0</v>
      </c>
      <c r="I11" s="18">
        <v>10</v>
      </c>
      <c r="J11" s="18">
        <v>67.5</v>
      </c>
      <c r="K11" s="18">
        <v>2</v>
      </c>
      <c r="L11" s="18">
        <v>3</v>
      </c>
      <c r="M11" s="18">
        <v>1</v>
      </c>
      <c r="N11" s="16">
        <f t="shared" si="0"/>
        <v>4</v>
      </c>
      <c r="O11" s="18">
        <f t="shared" si="1"/>
        <v>2</v>
      </c>
      <c r="P11" s="18">
        <f t="shared" si="2"/>
        <v>17</v>
      </c>
      <c r="Q11" s="19" t="str">
        <f t="shared" si="3"/>
        <v>优秀学员</v>
      </c>
    </row>
    <row r="12" spans="1:17">
      <c r="A12" s="16" t="s">
        <v>244</v>
      </c>
      <c r="B12" s="17" t="s">
        <v>245</v>
      </c>
      <c r="C12" s="18">
        <v>1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18">
        <v>10</v>
      </c>
      <c r="J12" s="18">
        <v>57</v>
      </c>
      <c r="K12" s="18">
        <v>1</v>
      </c>
      <c r="L12" s="18">
        <v>3</v>
      </c>
      <c r="M12" s="18">
        <v>1</v>
      </c>
      <c r="N12" s="16">
        <f t="shared" si="0"/>
        <v>4</v>
      </c>
      <c r="O12" s="18">
        <f t="shared" si="1"/>
        <v>2</v>
      </c>
      <c r="P12" s="18">
        <f t="shared" si="2"/>
        <v>17</v>
      </c>
      <c r="Q12" s="19" t="str">
        <f t="shared" si="3"/>
        <v>优秀学员</v>
      </c>
    </row>
    <row r="13" spans="1:17">
      <c r="A13" s="16" t="s">
        <v>246</v>
      </c>
      <c r="B13" s="17" t="s">
        <v>247</v>
      </c>
      <c r="C13" s="18">
        <v>1</v>
      </c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10</v>
      </c>
      <c r="J13" s="18">
        <v>60</v>
      </c>
      <c r="K13" s="18">
        <v>1</v>
      </c>
      <c r="L13" s="18">
        <v>3</v>
      </c>
      <c r="M13" s="18">
        <v>1</v>
      </c>
      <c r="N13" s="16">
        <f t="shared" si="0"/>
        <v>4</v>
      </c>
      <c r="O13" s="18">
        <f t="shared" si="1"/>
        <v>2</v>
      </c>
      <c r="P13" s="18">
        <f t="shared" si="2"/>
        <v>17</v>
      </c>
      <c r="Q13" s="19" t="str">
        <f t="shared" si="3"/>
        <v>优秀学员</v>
      </c>
    </row>
    <row r="14" spans="1:17">
      <c r="A14" s="16" t="s">
        <v>248</v>
      </c>
      <c r="B14" s="17" t="s">
        <v>249</v>
      </c>
      <c r="C14" s="18">
        <v>1</v>
      </c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10</v>
      </c>
      <c r="J14" s="18">
        <v>71</v>
      </c>
      <c r="K14" s="18">
        <v>1</v>
      </c>
      <c r="L14" s="18">
        <v>3</v>
      </c>
      <c r="M14" s="18">
        <v>1</v>
      </c>
      <c r="N14" s="16">
        <f t="shared" si="0"/>
        <v>4</v>
      </c>
      <c r="O14" s="18">
        <f t="shared" si="1"/>
        <v>2</v>
      </c>
      <c r="P14" s="18">
        <f t="shared" si="2"/>
        <v>17</v>
      </c>
      <c r="Q14" s="19" t="str">
        <f t="shared" si="3"/>
        <v>优秀学员</v>
      </c>
    </row>
    <row r="15" spans="1:17">
      <c r="A15" s="16" t="s">
        <v>250</v>
      </c>
      <c r="B15" s="17" t="s">
        <v>251</v>
      </c>
      <c r="C15" s="18">
        <v>1</v>
      </c>
      <c r="D15" s="18">
        <v>1</v>
      </c>
      <c r="E15" s="18">
        <v>1</v>
      </c>
      <c r="F15" s="18">
        <v>1</v>
      </c>
      <c r="G15" s="18">
        <v>1</v>
      </c>
      <c r="H15" s="18">
        <v>1</v>
      </c>
      <c r="I15" s="18">
        <v>6</v>
      </c>
      <c r="J15" s="18">
        <v>70.5</v>
      </c>
      <c r="K15" s="18">
        <v>2</v>
      </c>
      <c r="L15" s="18">
        <v>3</v>
      </c>
      <c r="M15" s="18">
        <v>1</v>
      </c>
      <c r="N15" s="16">
        <f t="shared" si="0"/>
        <v>4</v>
      </c>
      <c r="O15" s="18">
        <f t="shared" si="1"/>
        <v>0.5</v>
      </c>
      <c r="P15" s="18">
        <f t="shared" si="2"/>
        <v>16.5</v>
      </c>
      <c r="Q15" s="19" t="str">
        <f t="shared" si="3"/>
        <v>优秀学员</v>
      </c>
    </row>
    <row r="16" spans="1:17">
      <c r="A16" s="16" t="s">
        <v>252</v>
      </c>
      <c r="B16" s="17" t="s">
        <v>253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9</v>
      </c>
      <c r="J16" s="18">
        <v>46.5</v>
      </c>
      <c r="K16" s="18">
        <v>1</v>
      </c>
      <c r="L16" s="18">
        <v>3</v>
      </c>
      <c r="M16" s="18">
        <v>1</v>
      </c>
      <c r="N16" s="16">
        <f t="shared" si="0"/>
        <v>4</v>
      </c>
      <c r="O16" s="18">
        <f t="shared" si="1"/>
        <v>1.5</v>
      </c>
      <c r="P16" s="18">
        <f t="shared" si="2"/>
        <v>16.5</v>
      </c>
      <c r="Q16" s="19" t="str">
        <f t="shared" si="3"/>
        <v>优秀学员</v>
      </c>
    </row>
    <row r="17" spans="1:17">
      <c r="A17" s="16" t="s">
        <v>254</v>
      </c>
      <c r="B17" s="17" t="s">
        <v>255</v>
      </c>
      <c r="C17" s="18">
        <v>1</v>
      </c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10</v>
      </c>
      <c r="J17" s="18">
        <v>36</v>
      </c>
      <c r="K17" s="18">
        <v>1</v>
      </c>
      <c r="L17" s="18">
        <v>3</v>
      </c>
      <c r="M17" s="18">
        <v>1</v>
      </c>
      <c r="N17" s="16">
        <f t="shared" si="0"/>
        <v>3</v>
      </c>
      <c r="O17" s="18">
        <f t="shared" si="1"/>
        <v>2</v>
      </c>
      <c r="P17" s="18">
        <f t="shared" si="2"/>
        <v>16</v>
      </c>
      <c r="Q17" s="19" t="str">
        <f t="shared" si="3"/>
        <v>优秀学员</v>
      </c>
    </row>
    <row r="18" spans="1:17">
      <c r="A18" s="16" t="s">
        <v>256</v>
      </c>
      <c r="B18" s="17" t="s">
        <v>257</v>
      </c>
      <c r="C18" s="18">
        <v>1</v>
      </c>
      <c r="D18" s="18">
        <v>1</v>
      </c>
      <c r="E18" s="18">
        <v>1</v>
      </c>
      <c r="F18" s="18">
        <v>1</v>
      </c>
      <c r="G18" s="18">
        <v>1</v>
      </c>
      <c r="H18" s="18">
        <v>1</v>
      </c>
      <c r="I18" s="18">
        <v>10</v>
      </c>
      <c r="J18" s="18">
        <v>37.5</v>
      </c>
      <c r="K18" s="18">
        <v>2</v>
      </c>
      <c r="L18" s="18">
        <v>3</v>
      </c>
      <c r="M18" s="18">
        <v>0</v>
      </c>
      <c r="N18" s="16">
        <f t="shared" si="0"/>
        <v>3</v>
      </c>
      <c r="O18" s="18">
        <f t="shared" si="1"/>
        <v>2</v>
      </c>
      <c r="P18" s="18">
        <f t="shared" si="2"/>
        <v>16</v>
      </c>
      <c r="Q18" s="19" t="str">
        <f t="shared" si="3"/>
        <v>优秀学员</v>
      </c>
    </row>
    <row r="19" spans="1:17">
      <c r="A19" s="16" t="s">
        <v>258</v>
      </c>
      <c r="B19" s="17" t="s">
        <v>259</v>
      </c>
      <c r="C19" s="18">
        <v>1</v>
      </c>
      <c r="D19" s="18">
        <v>1</v>
      </c>
      <c r="E19" s="18">
        <v>1</v>
      </c>
      <c r="F19" s="18">
        <v>1</v>
      </c>
      <c r="G19" s="18">
        <v>1</v>
      </c>
      <c r="H19" s="18">
        <v>0</v>
      </c>
      <c r="I19" s="18">
        <v>10</v>
      </c>
      <c r="J19" s="18">
        <v>125</v>
      </c>
      <c r="K19" s="18">
        <v>1</v>
      </c>
      <c r="L19" s="18">
        <v>3</v>
      </c>
      <c r="M19" s="18">
        <v>1</v>
      </c>
      <c r="N19" s="16">
        <f t="shared" si="0"/>
        <v>4</v>
      </c>
      <c r="O19" s="18">
        <f t="shared" si="1"/>
        <v>2</v>
      </c>
      <c r="P19" s="18">
        <f t="shared" si="2"/>
        <v>16</v>
      </c>
      <c r="Q19" s="19" t="str">
        <f t="shared" si="3"/>
        <v>优秀学员</v>
      </c>
    </row>
    <row r="20" spans="1:17">
      <c r="A20" s="16" t="s">
        <v>260</v>
      </c>
      <c r="B20" s="17" t="s">
        <v>261</v>
      </c>
      <c r="C20" s="18">
        <v>1</v>
      </c>
      <c r="D20" s="18">
        <v>1</v>
      </c>
      <c r="E20" s="18">
        <v>1</v>
      </c>
      <c r="F20" s="18">
        <v>1</v>
      </c>
      <c r="G20" s="18">
        <v>1</v>
      </c>
      <c r="H20" s="18">
        <v>1</v>
      </c>
      <c r="I20" s="18">
        <v>10</v>
      </c>
      <c r="J20" s="18">
        <v>33.5</v>
      </c>
      <c r="K20" s="18">
        <v>1</v>
      </c>
      <c r="L20" s="18">
        <v>3</v>
      </c>
      <c r="M20" s="18">
        <v>1</v>
      </c>
      <c r="N20" s="16">
        <f t="shared" si="0"/>
        <v>3</v>
      </c>
      <c r="O20" s="18">
        <f t="shared" si="1"/>
        <v>2</v>
      </c>
      <c r="P20" s="18">
        <f t="shared" si="2"/>
        <v>16</v>
      </c>
      <c r="Q20" s="19" t="str">
        <f t="shared" si="3"/>
        <v>优秀学员</v>
      </c>
    </row>
    <row r="21" spans="1:17">
      <c r="A21" s="16" t="s">
        <v>262</v>
      </c>
      <c r="B21" s="17" t="s">
        <v>263</v>
      </c>
      <c r="C21" s="18">
        <v>1</v>
      </c>
      <c r="D21" s="18">
        <v>1</v>
      </c>
      <c r="E21" s="18">
        <v>1</v>
      </c>
      <c r="F21" s="18">
        <v>1</v>
      </c>
      <c r="G21" s="18">
        <v>1</v>
      </c>
      <c r="H21" s="18">
        <v>1</v>
      </c>
      <c r="I21" s="18">
        <v>8</v>
      </c>
      <c r="J21" s="18">
        <v>37</v>
      </c>
      <c r="K21" s="18">
        <v>1</v>
      </c>
      <c r="L21" s="18">
        <v>3</v>
      </c>
      <c r="M21" s="18">
        <v>1</v>
      </c>
      <c r="N21" s="16">
        <f t="shared" si="0"/>
        <v>3</v>
      </c>
      <c r="O21" s="18">
        <f t="shared" si="1"/>
        <v>1.5</v>
      </c>
      <c r="P21" s="18">
        <f t="shared" si="2"/>
        <v>15.5</v>
      </c>
      <c r="Q21" s="19" t="str">
        <f t="shared" si="3"/>
        <v>优秀学员</v>
      </c>
    </row>
    <row r="22" spans="1:17">
      <c r="A22" s="16" t="s">
        <v>264</v>
      </c>
      <c r="B22" s="17" t="s">
        <v>265</v>
      </c>
      <c r="C22" s="18">
        <v>1</v>
      </c>
      <c r="D22" s="18">
        <v>1</v>
      </c>
      <c r="E22" s="18">
        <v>1</v>
      </c>
      <c r="F22" s="18">
        <v>1</v>
      </c>
      <c r="G22" s="18">
        <v>1</v>
      </c>
      <c r="H22" s="18">
        <v>1</v>
      </c>
      <c r="I22" s="18">
        <v>10</v>
      </c>
      <c r="J22" s="18">
        <v>44.5</v>
      </c>
      <c r="K22" s="18">
        <v>2</v>
      </c>
      <c r="L22" s="18">
        <v>0</v>
      </c>
      <c r="M22" s="18">
        <v>1</v>
      </c>
      <c r="N22" s="16">
        <f t="shared" si="0"/>
        <v>4</v>
      </c>
      <c r="O22" s="18">
        <f t="shared" si="1"/>
        <v>2</v>
      </c>
      <c r="P22" s="18">
        <f t="shared" si="2"/>
        <v>15</v>
      </c>
      <c r="Q22" s="19" t="str">
        <f t="shared" si="3"/>
        <v>优秀学员</v>
      </c>
    </row>
    <row r="23" spans="1:17">
      <c r="A23" s="16" t="s">
        <v>266</v>
      </c>
      <c r="B23" s="17" t="s">
        <v>267</v>
      </c>
      <c r="C23" s="18">
        <v>1</v>
      </c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10</v>
      </c>
      <c r="J23" s="18">
        <v>51.5</v>
      </c>
      <c r="K23" s="18">
        <v>2</v>
      </c>
      <c r="L23" s="18">
        <v>0</v>
      </c>
      <c r="M23" s="18">
        <v>1</v>
      </c>
      <c r="N23" s="16">
        <f t="shared" si="0"/>
        <v>4</v>
      </c>
      <c r="O23" s="18">
        <f t="shared" si="1"/>
        <v>2</v>
      </c>
      <c r="P23" s="18">
        <f t="shared" si="2"/>
        <v>15</v>
      </c>
      <c r="Q23" s="19" t="str">
        <f t="shared" si="3"/>
        <v>优秀学员</v>
      </c>
    </row>
    <row r="24" spans="1:17">
      <c r="A24" s="16" t="s">
        <v>268</v>
      </c>
      <c r="B24" s="17" t="s">
        <v>269</v>
      </c>
      <c r="C24" s="18">
        <v>1</v>
      </c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10</v>
      </c>
      <c r="J24" s="18">
        <v>44.5</v>
      </c>
      <c r="K24" s="18">
        <v>2</v>
      </c>
      <c r="L24" s="18">
        <v>0</v>
      </c>
      <c r="M24" s="18">
        <v>1</v>
      </c>
      <c r="N24" s="16">
        <f t="shared" si="0"/>
        <v>4</v>
      </c>
      <c r="O24" s="18">
        <f t="shared" si="1"/>
        <v>2</v>
      </c>
      <c r="P24" s="18">
        <f t="shared" si="2"/>
        <v>15</v>
      </c>
      <c r="Q24" s="19" t="str">
        <f t="shared" si="3"/>
        <v>优秀学员</v>
      </c>
    </row>
    <row r="25" spans="1:17">
      <c r="A25" s="16" t="s">
        <v>270</v>
      </c>
      <c r="B25" s="17" t="s">
        <v>271</v>
      </c>
      <c r="C25" s="18">
        <v>1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10</v>
      </c>
      <c r="J25" s="18">
        <v>50.5</v>
      </c>
      <c r="K25" s="18">
        <v>2</v>
      </c>
      <c r="L25" s="18">
        <v>0</v>
      </c>
      <c r="M25" s="18">
        <v>1</v>
      </c>
      <c r="N25" s="16">
        <f t="shared" si="0"/>
        <v>4</v>
      </c>
      <c r="O25" s="18">
        <f t="shared" si="1"/>
        <v>2</v>
      </c>
      <c r="P25" s="18">
        <f t="shared" si="2"/>
        <v>15</v>
      </c>
      <c r="Q25" s="19" t="str">
        <f t="shared" si="3"/>
        <v>优秀学员</v>
      </c>
    </row>
    <row r="26" spans="1:17">
      <c r="A26" s="16" t="s">
        <v>272</v>
      </c>
      <c r="B26" s="17" t="s">
        <v>273</v>
      </c>
      <c r="C26" s="18">
        <v>1</v>
      </c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10</v>
      </c>
      <c r="J26" s="18">
        <v>110</v>
      </c>
      <c r="K26" s="18">
        <v>2</v>
      </c>
      <c r="L26" s="18">
        <v>0</v>
      </c>
      <c r="M26" s="18">
        <v>1</v>
      </c>
      <c r="N26" s="16">
        <f t="shared" si="0"/>
        <v>4</v>
      </c>
      <c r="O26" s="18">
        <f t="shared" si="1"/>
        <v>2</v>
      </c>
      <c r="P26" s="18">
        <f t="shared" si="2"/>
        <v>15</v>
      </c>
      <c r="Q26" s="19" t="str">
        <f t="shared" si="3"/>
        <v>优秀学员</v>
      </c>
    </row>
    <row r="27" spans="1:17">
      <c r="A27" s="16" t="s">
        <v>274</v>
      </c>
      <c r="B27" s="17" t="s">
        <v>275</v>
      </c>
      <c r="C27" s="18">
        <v>1</v>
      </c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10</v>
      </c>
      <c r="J27" s="18">
        <v>69.5</v>
      </c>
      <c r="K27" s="18">
        <v>2</v>
      </c>
      <c r="L27" s="18">
        <v>0</v>
      </c>
      <c r="M27" s="18">
        <v>1</v>
      </c>
      <c r="N27" s="16">
        <f t="shared" si="0"/>
        <v>4</v>
      </c>
      <c r="O27" s="18">
        <f t="shared" si="1"/>
        <v>2</v>
      </c>
      <c r="P27" s="18">
        <f t="shared" si="2"/>
        <v>15</v>
      </c>
      <c r="Q27" s="19" t="str">
        <f t="shared" si="3"/>
        <v>优秀学员</v>
      </c>
    </row>
    <row r="28" spans="1:17">
      <c r="A28" s="16" t="s">
        <v>276</v>
      </c>
      <c r="B28" s="17" t="s">
        <v>277</v>
      </c>
      <c r="C28" s="18">
        <v>1</v>
      </c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10</v>
      </c>
      <c r="J28" s="18">
        <v>61</v>
      </c>
      <c r="K28" s="18">
        <v>2</v>
      </c>
      <c r="L28" s="18">
        <v>0</v>
      </c>
      <c r="M28" s="18">
        <v>1</v>
      </c>
      <c r="N28" s="16">
        <f t="shared" si="0"/>
        <v>4</v>
      </c>
      <c r="O28" s="18">
        <f t="shared" si="1"/>
        <v>2</v>
      </c>
      <c r="P28" s="18">
        <f t="shared" si="2"/>
        <v>15</v>
      </c>
      <c r="Q28" s="19" t="str">
        <f t="shared" si="3"/>
        <v>优秀学员</v>
      </c>
    </row>
    <row r="29" spans="1:17">
      <c r="A29" s="16" t="s">
        <v>278</v>
      </c>
      <c r="B29" s="17" t="s">
        <v>279</v>
      </c>
      <c r="C29" s="18">
        <v>1</v>
      </c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10</v>
      </c>
      <c r="J29" s="18">
        <v>50.5</v>
      </c>
      <c r="K29" s="18">
        <v>2</v>
      </c>
      <c r="L29" s="18">
        <v>0</v>
      </c>
      <c r="M29" s="18">
        <v>1</v>
      </c>
      <c r="N29" s="16">
        <f t="shared" si="0"/>
        <v>4</v>
      </c>
      <c r="O29" s="18">
        <f t="shared" si="1"/>
        <v>2</v>
      </c>
      <c r="P29" s="18">
        <f t="shared" si="2"/>
        <v>15</v>
      </c>
      <c r="Q29" s="19" t="str">
        <f t="shared" si="3"/>
        <v>优秀学员</v>
      </c>
    </row>
    <row r="30" spans="1:17">
      <c r="A30" s="16" t="s">
        <v>280</v>
      </c>
      <c r="B30" s="17" t="s">
        <v>281</v>
      </c>
      <c r="C30" s="18">
        <v>1</v>
      </c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10</v>
      </c>
      <c r="J30" s="18">
        <v>47.5</v>
      </c>
      <c r="K30" s="18">
        <v>2</v>
      </c>
      <c r="L30" s="18">
        <v>0</v>
      </c>
      <c r="M30" s="18">
        <v>1</v>
      </c>
      <c r="N30" s="16">
        <f t="shared" si="0"/>
        <v>4</v>
      </c>
      <c r="O30" s="18">
        <f t="shared" si="1"/>
        <v>2</v>
      </c>
      <c r="P30" s="18">
        <f t="shared" si="2"/>
        <v>15</v>
      </c>
      <c r="Q30" s="19" t="str">
        <f t="shared" si="3"/>
        <v>优秀学员</v>
      </c>
    </row>
    <row r="31" spans="1:17">
      <c r="A31" s="16" t="s">
        <v>282</v>
      </c>
      <c r="B31" s="17" t="s">
        <v>283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10</v>
      </c>
      <c r="J31" s="18">
        <v>49.5</v>
      </c>
      <c r="K31" s="18">
        <v>2</v>
      </c>
      <c r="L31" s="18">
        <v>0</v>
      </c>
      <c r="M31" s="18">
        <v>1</v>
      </c>
      <c r="N31" s="16">
        <f t="shared" si="0"/>
        <v>4</v>
      </c>
      <c r="O31" s="18">
        <f t="shared" si="1"/>
        <v>2</v>
      </c>
      <c r="P31" s="18">
        <f t="shared" si="2"/>
        <v>15</v>
      </c>
      <c r="Q31" s="19" t="str">
        <f t="shared" si="3"/>
        <v>优秀学员</v>
      </c>
    </row>
    <row r="32" spans="1:17">
      <c r="A32" s="16" t="s">
        <v>284</v>
      </c>
      <c r="B32" s="17" t="s">
        <v>285</v>
      </c>
      <c r="C32" s="18">
        <v>1</v>
      </c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10</v>
      </c>
      <c r="J32" s="18">
        <v>63.5</v>
      </c>
      <c r="K32" s="18">
        <v>2</v>
      </c>
      <c r="L32" s="18">
        <v>0</v>
      </c>
      <c r="M32" s="18">
        <v>1</v>
      </c>
      <c r="N32" s="16">
        <f t="shared" si="0"/>
        <v>4</v>
      </c>
      <c r="O32" s="18">
        <f t="shared" si="1"/>
        <v>2</v>
      </c>
      <c r="P32" s="18">
        <f t="shared" si="2"/>
        <v>15</v>
      </c>
      <c r="Q32" s="19" t="str">
        <f t="shared" si="3"/>
        <v>优秀学员</v>
      </c>
    </row>
    <row r="33" spans="1:17">
      <c r="A33" s="16" t="s">
        <v>286</v>
      </c>
      <c r="B33" s="17" t="s">
        <v>287</v>
      </c>
      <c r="C33" s="18">
        <v>1</v>
      </c>
      <c r="D33" s="18">
        <v>1</v>
      </c>
      <c r="E33" s="18">
        <v>1</v>
      </c>
      <c r="F33" s="18">
        <v>1</v>
      </c>
      <c r="G33" s="18">
        <v>1</v>
      </c>
      <c r="H33" s="18">
        <v>1</v>
      </c>
      <c r="I33" s="18">
        <v>10</v>
      </c>
      <c r="J33" s="18">
        <v>61.5</v>
      </c>
      <c r="K33" s="18">
        <v>2</v>
      </c>
      <c r="L33" s="18">
        <v>0</v>
      </c>
      <c r="M33" s="18">
        <v>1</v>
      </c>
      <c r="N33" s="16">
        <f t="shared" si="0"/>
        <v>4</v>
      </c>
      <c r="O33" s="18">
        <f t="shared" si="1"/>
        <v>2</v>
      </c>
      <c r="P33" s="18">
        <f t="shared" si="2"/>
        <v>15</v>
      </c>
      <c r="Q33" s="19" t="str">
        <f t="shared" si="3"/>
        <v>优秀学员</v>
      </c>
    </row>
    <row r="34" spans="1:17">
      <c r="A34" s="16" t="s">
        <v>288</v>
      </c>
      <c r="B34" s="17" t="s">
        <v>289</v>
      </c>
      <c r="C34" s="18">
        <v>1</v>
      </c>
      <c r="D34" s="18">
        <v>1</v>
      </c>
      <c r="E34" s="18">
        <v>1</v>
      </c>
      <c r="F34" s="18">
        <v>1</v>
      </c>
      <c r="G34" s="18">
        <v>1</v>
      </c>
      <c r="H34" s="18">
        <v>1</v>
      </c>
      <c r="I34" s="18">
        <v>10</v>
      </c>
      <c r="J34" s="18">
        <v>75</v>
      </c>
      <c r="K34" s="18">
        <v>2</v>
      </c>
      <c r="L34" s="18">
        <v>0</v>
      </c>
      <c r="M34" s="18">
        <v>1</v>
      </c>
      <c r="N34" s="16">
        <f t="shared" si="0"/>
        <v>4</v>
      </c>
      <c r="O34" s="18">
        <f t="shared" si="1"/>
        <v>2</v>
      </c>
      <c r="P34" s="18">
        <f t="shared" si="2"/>
        <v>15</v>
      </c>
      <c r="Q34" s="19" t="str">
        <f t="shared" si="3"/>
        <v>优秀学员</v>
      </c>
    </row>
    <row r="35" spans="1:17">
      <c r="A35" s="16" t="s">
        <v>290</v>
      </c>
      <c r="B35" s="17" t="s">
        <v>291</v>
      </c>
      <c r="C35" s="18">
        <v>1</v>
      </c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10</v>
      </c>
      <c r="J35" s="18">
        <v>93.5</v>
      </c>
      <c r="K35" s="18">
        <v>2</v>
      </c>
      <c r="L35" s="18">
        <v>0</v>
      </c>
      <c r="M35" s="18">
        <v>1</v>
      </c>
      <c r="N35" s="16">
        <f t="shared" si="0"/>
        <v>4</v>
      </c>
      <c r="O35" s="18">
        <f t="shared" si="1"/>
        <v>2</v>
      </c>
      <c r="P35" s="18">
        <f t="shared" si="2"/>
        <v>15</v>
      </c>
      <c r="Q35" s="19" t="str">
        <f t="shared" si="3"/>
        <v>优秀学员</v>
      </c>
    </row>
    <row r="36" spans="1:17">
      <c r="A36" s="16" t="s">
        <v>292</v>
      </c>
      <c r="B36" s="17" t="s">
        <v>293</v>
      </c>
      <c r="C36" s="18">
        <v>1</v>
      </c>
      <c r="D36" s="18">
        <v>1</v>
      </c>
      <c r="E36" s="18">
        <v>1</v>
      </c>
      <c r="F36" s="18">
        <v>1</v>
      </c>
      <c r="G36" s="18">
        <v>1</v>
      </c>
      <c r="H36" s="18">
        <v>1</v>
      </c>
      <c r="I36" s="18">
        <v>10</v>
      </c>
      <c r="J36" s="18">
        <v>42.5</v>
      </c>
      <c r="K36" s="18">
        <v>2</v>
      </c>
      <c r="L36" s="18">
        <v>0</v>
      </c>
      <c r="M36" s="18">
        <v>1</v>
      </c>
      <c r="N36" s="16">
        <f t="shared" si="0"/>
        <v>4</v>
      </c>
      <c r="O36" s="18">
        <f t="shared" si="1"/>
        <v>2</v>
      </c>
      <c r="P36" s="18">
        <f t="shared" si="2"/>
        <v>15</v>
      </c>
      <c r="Q36" s="19" t="str">
        <f t="shared" si="3"/>
        <v>优秀学员</v>
      </c>
    </row>
    <row r="37" spans="1:17">
      <c r="A37" s="16" t="s">
        <v>294</v>
      </c>
      <c r="B37" s="17" t="s">
        <v>295</v>
      </c>
      <c r="C37" s="18">
        <v>1</v>
      </c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10</v>
      </c>
      <c r="J37" s="18">
        <v>52.5</v>
      </c>
      <c r="K37" s="18">
        <v>2</v>
      </c>
      <c r="L37" s="18">
        <v>0</v>
      </c>
      <c r="M37" s="18">
        <v>1</v>
      </c>
      <c r="N37" s="16">
        <f t="shared" si="0"/>
        <v>4</v>
      </c>
      <c r="O37" s="18">
        <f t="shared" si="1"/>
        <v>2</v>
      </c>
      <c r="P37" s="18">
        <f t="shared" si="2"/>
        <v>15</v>
      </c>
      <c r="Q37" s="19" t="str">
        <f t="shared" si="3"/>
        <v>优秀学员</v>
      </c>
    </row>
    <row r="38" spans="1:17">
      <c r="A38" s="16" t="s">
        <v>296</v>
      </c>
      <c r="B38" s="17" t="s">
        <v>297</v>
      </c>
      <c r="C38" s="18">
        <v>1</v>
      </c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10</v>
      </c>
      <c r="J38" s="18">
        <v>62.5</v>
      </c>
      <c r="K38" s="18">
        <v>2</v>
      </c>
      <c r="L38" s="18">
        <v>0</v>
      </c>
      <c r="M38" s="18">
        <v>1</v>
      </c>
      <c r="N38" s="16">
        <f t="shared" si="0"/>
        <v>4</v>
      </c>
      <c r="O38" s="18">
        <f t="shared" si="1"/>
        <v>2</v>
      </c>
      <c r="P38" s="18">
        <f t="shared" si="2"/>
        <v>15</v>
      </c>
      <c r="Q38" s="19" t="str">
        <f>IF(P38&gt;=12,"优秀学员",IF(P38&gt;=8,"结业","未结业"))</f>
        <v>优秀学员</v>
      </c>
    </row>
    <row r="39" spans="1:17">
      <c r="A39" s="16" t="s">
        <v>298</v>
      </c>
      <c r="B39" s="17" t="s">
        <v>299</v>
      </c>
      <c r="C39" s="18">
        <v>1</v>
      </c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9</v>
      </c>
      <c r="J39" s="18">
        <v>54.5</v>
      </c>
      <c r="K39" s="18">
        <v>2</v>
      </c>
      <c r="L39" s="18">
        <v>0</v>
      </c>
      <c r="M39" s="18">
        <v>1</v>
      </c>
      <c r="N39" s="16">
        <f t="shared" si="0"/>
        <v>4</v>
      </c>
      <c r="O39" s="18">
        <f t="shared" si="1"/>
        <v>1.5</v>
      </c>
      <c r="P39" s="18">
        <f t="shared" si="2"/>
        <v>14.5</v>
      </c>
      <c r="Q39" s="19" t="str">
        <f t="shared" ref="Q39:Q80" si="4">IF(P39&gt;=14,"优秀学员",IF(P39&gt;=11,"结业","未结业"))</f>
        <v>优秀学员</v>
      </c>
    </row>
    <row r="40" spans="1:17">
      <c r="A40" s="16" t="s">
        <v>300</v>
      </c>
      <c r="B40" s="17" t="s">
        <v>301</v>
      </c>
      <c r="C40" s="18">
        <v>1</v>
      </c>
      <c r="D40" s="18">
        <v>1</v>
      </c>
      <c r="E40" s="18">
        <v>1</v>
      </c>
      <c r="F40" s="18">
        <v>1</v>
      </c>
      <c r="G40" s="18">
        <v>1</v>
      </c>
      <c r="H40" s="18">
        <v>1</v>
      </c>
      <c r="I40" s="18">
        <v>9</v>
      </c>
      <c r="J40" s="18">
        <v>83</v>
      </c>
      <c r="K40" s="18">
        <v>2</v>
      </c>
      <c r="L40" s="18">
        <v>0</v>
      </c>
      <c r="M40" s="18">
        <v>1</v>
      </c>
      <c r="N40" s="16">
        <f t="shared" si="0"/>
        <v>4</v>
      </c>
      <c r="O40" s="18">
        <f t="shared" si="1"/>
        <v>1.5</v>
      </c>
      <c r="P40" s="18">
        <f t="shared" si="2"/>
        <v>14.5</v>
      </c>
      <c r="Q40" s="19" t="str">
        <f t="shared" si="4"/>
        <v>优秀学员</v>
      </c>
    </row>
    <row r="41" spans="1:17">
      <c r="A41" s="16" t="s">
        <v>302</v>
      </c>
      <c r="B41" s="17" t="s">
        <v>303</v>
      </c>
      <c r="C41" s="18">
        <v>1</v>
      </c>
      <c r="D41" s="18">
        <v>1</v>
      </c>
      <c r="E41" s="18">
        <v>1</v>
      </c>
      <c r="F41" s="18">
        <v>1</v>
      </c>
      <c r="G41" s="18">
        <v>1</v>
      </c>
      <c r="H41" s="18">
        <v>1</v>
      </c>
      <c r="I41" s="18">
        <v>9</v>
      </c>
      <c r="J41" s="18">
        <v>92.5</v>
      </c>
      <c r="K41" s="18">
        <v>2</v>
      </c>
      <c r="L41" s="18">
        <v>0</v>
      </c>
      <c r="M41" s="18">
        <v>1</v>
      </c>
      <c r="N41" s="16">
        <f t="shared" si="0"/>
        <v>4</v>
      </c>
      <c r="O41" s="18">
        <f t="shared" si="1"/>
        <v>1.5</v>
      </c>
      <c r="P41" s="18">
        <f t="shared" si="2"/>
        <v>14.5</v>
      </c>
      <c r="Q41" s="19" t="str">
        <f t="shared" si="4"/>
        <v>优秀学员</v>
      </c>
    </row>
    <row r="42" spans="1:17">
      <c r="A42" s="16" t="s">
        <v>304</v>
      </c>
      <c r="B42" s="17" t="s">
        <v>305</v>
      </c>
      <c r="C42" s="18">
        <v>1</v>
      </c>
      <c r="D42" s="18">
        <v>1</v>
      </c>
      <c r="E42" s="18">
        <v>1</v>
      </c>
      <c r="F42" s="18">
        <v>1</v>
      </c>
      <c r="G42" s="18">
        <v>1</v>
      </c>
      <c r="H42" s="18">
        <v>1</v>
      </c>
      <c r="I42" s="18">
        <v>10</v>
      </c>
      <c r="J42" s="18">
        <v>108</v>
      </c>
      <c r="K42" s="18">
        <v>1</v>
      </c>
      <c r="L42" s="18">
        <v>0</v>
      </c>
      <c r="M42" s="18">
        <v>1</v>
      </c>
      <c r="N42" s="16">
        <f t="shared" si="0"/>
        <v>4</v>
      </c>
      <c r="O42" s="18">
        <f t="shared" si="1"/>
        <v>2</v>
      </c>
      <c r="P42" s="18">
        <f t="shared" si="2"/>
        <v>14</v>
      </c>
      <c r="Q42" s="19" t="str">
        <f t="shared" si="4"/>
        <v>优秀学员</v>
      </c>
    </row>
    <row r="43" spans="1:17">
      <c r="A43" s="16" t="s">
        <v>306</v>
      </c>
      <c r="B43" s="17" t="s">
        <v>307</v>
      </c>
      <c r="C43" s="18">
        <v>1</v>
      </c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10</v>
      </c>
      <c r="J43" s="18">
        <v>45.5</v>
      </c>
      <c r="K43" s="18">
        <v>1</v>
      </c>
      <c r="L43" s="18">
        <v>0</v>
      </c>
      <c r="M43" s="18">
        <v>1</v>
      </c>
      <c r="N43" s="16">
        <f t="shared" si="0"/>
        <v>4</v>
      </c>
      <c r="O43" s="18">
        <f t="shared" si="1"/>
        <v>2</v>
      </c>
      <c r="P43" s="18">
        <f t="shared" si="2"/>
        <v>14</v>
      </c>
      <c r="Q43" s="19" t="str">
        <f t="shared" si="4"/>
        <v>优秀学员</v>
      </c>
    </row>
    <row r="44" spans="1:17">
      <c r="A44" s="16" t="s">
        <v>308</v>
      </c>
      <c r="B44" s="17" t="s">
        <v>309</v>
      </c>
      <c r="C44" s="18">
        <v>1</v>
      </c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10</v>
      </c>
      <c r="J44" s="18">
        <v>16.5</v>
      </c>
      <c r="K44" s="18">
        <v>1</v>
      </c>
      <c r="L44" s="18">
        <v>3</v>
      </c>
      <c r="M44" s="18">
        <v>1</v>
      </c>
      <c r="N44" s="16">
        <f t="shared" si="0"/>
        <v>1</v>
      </c>
      <c r="O44" s="18">
        <f t="shared" si="1"/>
        <v>2</v>
      </c>
      <c r="P44" s="18">
        <f t="shared" si="2"/>
        <v>14</v>
      </c>
      <c r="Q44" s="19" t="str">
        <f t="shared" si="4"/>
        <v>优秀学员</v>
      </c>
    </row>
    <row r="45" spans="1:17">
      <c r="A45" s="16" t="s">
        <v>310</v>
      </c>
      <c r="B45" s="17" t="s">
        <v>311</v>
      </c>
      <c r="C45" s="18">
        <v>1</v>
      </c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10</v>
      </c>
      <c r="J45" s="18">
        <v>61.5</v>
      </c>
      <c r="K45" s="18">
        <v>1</v>
      </c>
      <c r="L45" s="18">
        <v>0</v>
      </c>
      <c r="M45" s="18">
        <v>1</v>
      </c>
      <c r="N45" s="16">
        <f t="shared" si="0"/>
        <v>4</v>
      </c>
      <c r="O45" s="18">
        <f t="shared" si="1"/>
        <v>2</v>
      </c>
      <c r="P45" s="18">
        <f t="shared" si="2"/>
        <v>14</v>
      </c>
      <c r="Q45" s="19" t="str">
        <f t="shared" si="4"/>
        <v>优秀学员</v>
      </c>
    </row>
    <row r="46" spans="1:17">
      <c r="A46" s="16" t="s">
        <v>312</v>
      </c>
      <c r="B46" s="17" t="s">
        <v>313</v>
      </c>
      <c r="C46" s="18">
        <v>1</v>
      </c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10</v>
      </c>
      <c r="J46" s="18">
        <v>46</v>
      </c>
      <c r="K46" s="18">
        <v>1</v>
      </c>
      <c r="L46" s="18">
        <v>0</v>
      </c>
      <c r="M46" s="18">
        <v>1</v>
      </c>
      <c r="N46" s="16">
        <f t="shared" si="0"/>
        <v>4</v>
      </c>
      <c r="O46" s="18">
        <f t="shared" si="1"/>
        <v>2</v>
      </c>
      <c r="P46" s="18">
        <f t="shared" si="2"/>
        <v>14</v>
      </c>
      <c r="Q46" s="19" t="str">
        <f t="shared" si="4"/>
        <v>优秀学员</v>
      </c>
    </row>
    <row r="47" spans="1:17">
      <c r="A47" s="16" t="s">
        <v>314</v>
      </c>
      <c r="B47" s="17" t="s">
        <v>315</v>
      </c>
      <c r="C47" s="18">
        <v>1</v>
      </c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10</v>
      </c>
      <c r="J47" s="18">
        <v>69.5</v>
      </c>
      <c r="K47" s="18">
        <v>1</v>
      </c>
      <c r="L47" s="18">
        <v>0</v>
      </c>
      <c r="M47" s="18">
        <v>1</v>
      </c>
      <c r="N47" s="16">
        <f t="shared" si="0"/>
        <v>4</v>
      </c>
      <c r="O47" s="18">
        <f t="shared" si="1"/>
        <v>2</v>
      </c>
      <c r="P47" s="18">
        <f t="shared" si="2"/>
        <v>14</v>
      </c>
      <c r="Q47" s="19" t="str">
        <f t="shared" si="4"/>
        <v>优秀学员</v>
      </c>
    </row>
    <row r="48" spans="1:17">
      <c r="A48" s="16" t="s">
        <v>316</v>
      </c>
      <c r="B48" s="17" t="s">
        <v>317</v>
      </c>
      <c r="C48" s="18">
        <v>1</v>
      </c>
      <c r="D48" s="18">
        <v>1</v>
      </c>
      <c r="E48" s="18">
        <v>1</v>
      </c>
      <c r="F48" s="18">
        <v>1</v>
      </c>
      <c r="G48" s="18">
        <v>1</v>
      </c>
      <c r="H48" s="18">
        <v>0</v>
      </c>
      <c r="I48" s="18">
        <v>10</v>
      </c>
      <c r="J48" s="18">
        <v>60.5</v>
      </c>
      <c r="K48" s="18">
        <v>2</v>
      </c>
      <c r="L48" s="18">
        <v>0</v>
      </c>
      <c r="M48" s="18">
        <v>1</v>
      </c>
      <c r="N48" s="16">
        <f t="shared" si="0"/>
        <v>4</v>
      </c>
      <c r="O48" s="18">
        <f t="shared" si="1"/>
        <v>2</v>
      </c>
      <c r="P48" s="18">
        <f t="shared" si="2"/>
        <v>14</v>
      </c>
      <c r="Q48" s="19" t="str">
        <f t="shared" si="4"/>
        <v>优秀学员</v>
      </c>
    </row>
    <row r="49" spans="1:17">
      <c r="A49" s="16" t="s">
        <v>318</v>
      </c>
      <c r="B49" s="17" t="s">
        <v>319</v>
      </c>
      <c r="C49" s="18">
        <v>1</v>
      </c>
      <c r="D49" s="18">
        <v>1</v>
      </c>
      <c r="E49" s="18">
        <v>1</v>
      </c>
      <c r="F49" s="18">
        <v>1</v>
      </c>
      <c r="G49" s="18">
        <v>1</v>
      </c>
      <c r="H49" s="18">
        <v>1</v>
      </c>
      <c r="I49" s="18">
        <v>10</v>
      </c>
      <c r="J49" s="18">
        <v>68.5</v>
      </c>
      <c r="K49" s="18">
        <v>1</v>
      </c>
      <c r="L49" s="18">
        <v>0</v>
      </c>
      <c r="M49" s="18">
        <v>1</v>
      </c>
      <c r="N49" s="16">
        <f t="shared" si="0"/>
        <v>4</v>
      </c>
      <c r="O49" s="18">
        <f t="shared" si="1"/>
        <v>2</v>
      </c>
      <c r="P49" s="18">
        <f t="shared" si="2"/>
        <v>14</v>
      </c>
      <c r="Q49" s="19" t="str">
        <f t="shared" si="4"/>
        <v>优秀学员</v>
      </c>
    </row>
    <row r="50" spans="1:17">
      <c r="A50" s="16" t="s">
        <v>320</v>
      </c>
      <c r="B50" s="17" t="s">
        <v>321</v>
      </c>
      <c r="C50" s="18">
        <v>1</v>
      </c>
      <c r="D50" s="18">
        <v>1</v>
      </c>
      <c r="E50" s="18">
        <v>1</v>
      </c>
      <c r="F50" s="18">
        <v>1</v>
      </c>
      <c r="G50" s="18">
        <v>1</v>
      </c>
      <c r="H50" s="18">
        <v>1</v>
      </c>
      <c r="I50" s="18">
        <v>10</v>
      </c>
      <c r="J50" s="18">
        <v>74</v>
      </c>
      <c r="K50" s="18">
        <v>1</v>
      </c>
      <c r="L50" s="18">
        <v>0</v>
      </c>
      <c r="M50" s="18">
        <v>1</v>
      </c>
      <c r="N50" s="16">
        <f t="shared" si="0"/>
        <v>4</v>
      </c>
      <c r="O50" s="18">
        <f t="shared" si="1"/>
        <v>2</v>
      </c>
      <c r="P50" s="18">
        <f t="shared" si="2"/>
        <v>14</v>
      </c>
      <c r="Q50" s="19" t="str">
        <f t="shared" si="4"/>
        <v>优秀学员</v>
      </c>
    </row>
    <row r="51" spans="1:17">
      <c r="A51" s="16" t="s">
        <v>322</v>
      </c>
      <c r="B51" s="17" t="s">
        <v>323</v>
      </c>
      <c r="C51" s="18">
        <v>1</v>
      </c>
      <c r="D51" s="18">
        <v>1</v>
      </c>
      <c r="E51" s="18">
        <v>1</v>
      </c>
      <c r="F51" s="18">
        <v>1</v>
      </c>
      <c r="G51" s="18">
        <v>1</v>
      </c>
      <c r="H51" s="18">
        <v>0</v>
      </c>
      <c r="I51" s="18">
        <v>10</v>
      </c>
      <c r="J51" s="18">
        <v>41</v>
      </c>
      <c r="K51" s="18">
        <v>2</v>
      </c>
      <c r="L51" s="18">
        <v>0</v>
      </c>
      <c r="M51" s="18">
        <v>1</v>
      </c>
      <c r="N51" s="16">
        <f t="shared" si="0"/>
        <v>4</v>
      </c>
      <c r="O51" s="18">
        <f t="shared" si="1"/>
        <v>2</v>
      </c>
      <c r="P51" s="18">
        <f t="shared" si="2"/>
        <v>14</v>
      </c>
      <c r="Q51" s="19" t="str">
        <f t="shared" si="4"/>
        <v>优秀学员</v>
      </c>
    </row>
    <row r="52" spans="1:17">
      <c r="A52" s="16" t="s">
        <v>324</v>
      </c>
      <c r="B52" s="17" t="s">
        <v>325</v>
      </c>
      <c r="C52" s="18">
        <v>1</v>
      </c>
      <c r="D52" s="18">
        <v>1</v>
      </c>
      <c r="E52" s="18">
        <v>1</v>
      </c>
      <c r="F52" s="18">
        <v>1</v>
      </c>
      <c r="G52" s="18">
        <v>1</v>
      </c>
      <c r="H52" s="18">
        <v>0</v>
      </c>
      <c r="I52" s="18">
        <v>10</v>
      </c>
      <c r="J52" s="18">
        <v>63.5</v>
      </c>
      <c r="K52" s="18">
        <v>2</v>
      </c>
      <c r="L52" s="18">
        <v>0</v>
      </c>
      <c r="M52" s="18">
        <v>1</v>
      </c>
      <c r="N52" s="16">
        <f t="shared" si="0"/>
        <v>4</v>
      </c>
      <c r="O52" s="18">
        <f t="shared" si="1"/>
        <v>2</v>
      </c>
      <c r="P52" s="18">
        <f t="shared" si="2"/>
        <v>14</v>
      </c>
      <c r="Q52" s="19" t="str">
        <f t="shared" si="4"/>
        <v>优秀学员</v>
      </c>
    </row>
    <row r="53" spans="1:17">
      <c r="A53" s="16" t="s">
        <v>326</v>
      </c>
      <c r="B53" s="17" t="s">
        <v>327</v>
      </c>
      <c r="C53" s="18">
        <v>1</v>
      </c>
      <c r="D53" s="18">
        <v>1</v>
      </c>
      <c r="E53" s="18">
        <v>1</v>
      </c>
      <c r="F53" s="18">
        <v>1</v>
      </c>
      <c r="G53" s="18">
        <v>1</v>
      </c>
      <c r="H53" s="18">
        <v>1</v>
      </c>
      <c r="I53" s="18">
        <v>10</v>
      </c>
      <c r="J53" s="18">
        <v>113</v>
      </c>
      <c r="K53" s="18">
        <v>1</v>
      </c>
      <c r="L53" s="18">
        <v>0</v>
      </c>
      <c r="M53" s="18">
        <v>1</v>
      </c>
      <c r="N53" s="16">
        <f t="shared" si="0"/>
        <v>4</v>
      </c>
      <c r="O53" s="18">
        <f t="shared" si="1"/>
        <v>2</v>
      </c>
      <c r="P53" s="18">
        <f t="shared" si="2"/>
        <v>14</v>
      </c>
      <c r="Q53" s="19" t="str">
        <f t="shared" si="4"/>
        <v>优秀学员</v>
      </c>
    </row>
    <row r="54" spans="1:17">
      <c r="A54" s="16" t="s">
        <v>328</v>
      </c>
      <c r="B54" s="17" t="s">
        <v>329</v>
      </c>
      <c r="C54" s="18">
        <v>1</v>
      </c>
      <c r="D54" s="18">
        <v>1</v>
      </c>
      <c r="E54" s="18">
        <v>1</v>
      </c>
      <c r="F54" s="18">
        <v>1</v>
      </c>
      <c r="G54" s="18">
        <v>1</v>
      </c>
      <c r="H54" s="18">
        <v>1</v>
      </c>
      <c r="I54" s="18">
        <v>10</v>
      </c>
      <c r="J54" s="18">
        <v>57</v>
      </c>
      <c r="K54" s="18">
        <v>1</v>
      </c>
      <c r="L54" s="18">
        <v>0</v>
      </c>
      <c r="M54" s="18">
        <v>1</v>
      </c>
      <c r="N54" s="16">
        <f t="shared" si="0"/>
        <v>4</v>
      </c>
      <c r="O54" s="18">
        <f t="shared" si="1"/>
        <v>2</v>
      </c>
      <c r="P54" s="18">
        <f t="shared" si="2"/>
        <v>14</v>
      </c>
      <c r="Q54" s="19" t="str">
        <f t="shared" si="4"/>
        <v>优秀学员</v>
      </c>
    </row>
    <row r="55" spans="1:17">
      <c r="A55" s="16" t="s">
        <v>330</v>
      </c>
      <c r="B55" s="17" t="s">
        <v>331</v>
      </c>
      <c r="C55" s="18">
        <v>1</v>
      </c>
      <c r="D55" s="18">
        <v>1</v>
      </c>
      <c r="E55" s="18">
        <v>1</v>
      </c>
      <c r="F55" s="18">
        <v>1</v>
      </c>
      <c r="G55" s="18">
        <v>1</v>
      </c>
      <c r="H55" s="18">
        <v>1</v>
      </c>
      <c r="I55" s="18">
        <v>10</v>
      </c>
      <c r="J55" s="18">
        <v>152</v>
      </c>
      <c r="K55" s="18">
        <v>1</v>
      </c>
      <c r="L55" s="18">
        <v>0</v>
      </c>
      <c r="M55" s="18">
        <v>1</v>
      </c>
      <c r="N55" s="16">
        <f t="shared" si="0"/>
        <v>4</v>
      </c>
      <c r="O55" s="18">
        <f t="shared" si="1"/>
        <v>2</v>
      </c>
      <c r="P55" s="18">
        <f t="shared" si="2"/>
        <v>14</v>
      </c>
      <c r="Q55" s="19" t="str">
        <f t="shared" si="4"/>
        <v>优秀学员</v>
      </c>
    </row>
    <row r="56" spans="1:17">
      <c r="A56" s="16" t="s">
        <v>332</v>
      </c>
      <c r="B56" s="17" t="s">
        <v>333</v>
      </c>
      <c r="C56" s="18">
        <v>1</v>
      </c>
      <c r="D56" s="18">
        <v>1</v>
      </c>
      <c r="E56" s="18">
        <v>1</v>
      </c>
      <c r="F56" s="18">
        <v>1</v>
      </c>
      <c r="G56" s="18">
        <v>1</v>
      </c>
      <c r="H56" s="18">
        <v>1</v>
      </c>
      <c r="I56" s="18">
        <v>10</v>
      </c>
      <c r="J56" s="18">
        <v>46.5</v>
      </c>
      <c r="K56" s="18">
        <v>1</v>
      </c>
      <c r="L56" s="18">
        <v>0</v>
      </c>
      <c r="M56" s="18">
        <v>1</v>
      </c>
      <c r="N56" s="16">
        <f t="shared" si="0"/>
        <v>4</v>
      </c>
      <c r="O56" s="18">
        <f t="shared" si="1"/>
        <v>2</v>
      </c>
      <c r="P56" s="18">
        <f t="shared" si="2"/>
        <v>14</v>
      </c>
      <c r="Q56" s="19" t="str">
        <f t="shared" si="4"/>
        <v>优秀学员</v>
      </c>
    </row>
    <row r="57" spans="1:17">
      <c r="A57" s="16" t="s">
        <v>334</v>
      </c>
      <c r="B57" s="17" t="s">
        <v>335</v>
      </c>
      <c r="C57" s="18">
        <v>1</v>
      </c>
      <c r="D57" s="18">
        <v>1</v>
      </c>
      <c r="E57" s="18">
        <v>1</v>
      </c>
      <c r="F57" s="18">
        <v>1</v>
      </c>
      <c r="G57" s="18">
        <v>1</v>
      </c>
      <c r="H57" s="18">
        <v>0</v>
      </c>
      <c r="I57" s="18">
        <v>10</v>
      </c>
      <c r="J57" s="18">
        <v>52</v>
      </c>
      <c r="K57" s="18">
        <v>2</v>
      </c>
      <c r="L57" s="18">
        <v>0</v>
      </c>
      <c r="M57" s="18">
        <v>1</v>
      </c>
      <c r="N57" s="16">
        <f t="shared" si="0"/>
        <v>4</v>
      </c>
      <c r="O57" s="18">
        <f t="shared" si="1"/>
        <v>2</v>
      </c>
      <c r="P57" s="18">
        <f t="shared" si="2"/>
        <v>14</v>
      </c>
      <c r="Q57" s="19" t="str">
        <f t="shared" si="4"/>
        <v>优秀学员</v>
      </c>
    </row>
    <row r="58" spans="1:17">
      <c r="A58" s="16" t="s">
        <v>336</v>
      </c>
      <c r="B58" s="17" t="s">
        <v>337</v>
      </c>
      <c r="C58" s="18">
        <v>1</v>
      </c>
      <c r="D58" s="18">
        <v>1</v>
      </c>
      <c r="E58" s="18">
        <v>1</v>
      </c>
      <c r="F58" s="18">
        <v>1</v>
      </c>
      <c r="G58" s="18">
        <v>1</v>
      </c>
      <c r="H58" s="18">
        <v>0</v>
      </c>
      <c r="I58" s="18">
        <v>10</v>
      </c>
      <c r="J58" s="18">
        <v>90</v>
      </c>
      <c r="K58" s="18">
        <v>2</v>
      </c>
      <c r="L58" s="18">
        <v>0</v>
      </c>
      <c r="M58" s="18">
        <v>1</v>
      </c>
      <c r="N58" s="16">
        <f t="shared" si="0"/>
        <v>4</v>
      </c>
      <c r="O58" s="18">
        <f t="shared" si="1"/>
        <v>2</v>
      </c>
      <c r="P58" s="18">
        <f t="shared" si="2"/>
        <v>14</v>
      </c>
      <c r="Q58" s="19" t="str">
        <f t="shared" si="4"/>
        <v>优秀学员</v>
      </c>
    </row>
    <row r="59" spans="1:17">
      <c r="A59" s="16" t="s">
        <v>338</v>
      </c>
      <c r="B59" s="17" t="s">
        <v>339</v>
      </c>
      <c r="C59" s="18">
        <v>1</v>
      </c>
      <c r="D59" s="18">
        <v>1</v>
      </c>
      <c r="E59" s="18">
        <v>1</v>
      </c>
      <c r="F59" s="18">
        <v>1</v>
      </c>
      <c r="G59" s="18">
        <v>1</v>
      </c>
      <c r="H59" s="18">
        <v>1</v>
      </c>
      <c r="I59" s="18">
        <v>6</v>
      </c>
      <c r="J59" s="18">
        <v>78.5</v>
      </c>
      <c r="K59" s="18">
        <v>2</v>
      </c>
      <c r="L59" s="18">
        <v>0</v>
      </c>
      <c r="M59" s="18">
        <v>1</v>
      </c>
      <c r="N59" s="16">
        <f t="shared" si="0"/>
        <v>4</v>
      </c>
      <c r="O59" s="18">
        <f t="shared" si="1"/>
        <v>0.5</v>
      </c>
      <c r="P59" s="18">
        <f t="shared" si="2"/>
        <v>13.5</v>
      </c>
      <c r="Q59" s="18" t="str">
        <f t="shared" si="4"/>
        <v>结业</v>
      </c>
    </row>
    <row r="60" spans="1:17">
      <c r="A60" s="16" t="s">
        <v>340</v>
      </c>
      <c r="B60" s="17" t="s">
        <v>341</v>
      </c>
      <c r="C60" s="18">
        <v>1</v>
      </c>
      <c r="D60" s="18">
        <v>1</v>
      </c>
      <c r="E60" s="18">
        <v>1</v>
      </c>
      <c r="F60" s="18">
        <v>1</v>
      </c>
      <c r="G60" s="18">
        <v>1</v>
      </c>
      <c r="H60" s="18">
        <v>0</v>
      </c>
      <c r="I60" s="18">
        <v>9</v>
      </c>
      <c r="J60" s="18">
        <v>74</v>
      </c>
      <c r="K60" s="18">
        <v>2</v>
      </c>
      <c r="L60" s="18">
        <v>0</v>
      </c>
      <c r="M60" s="18">
        <v>1</v>
      </c>
      <c r="N60" s="16">
        <f t="shared" si="0"/>
        <v>4</v>
      </c>
      <c r="O60" s="18">
        <f t="shared" si="1"/>
        <v>1.5</v>
      </c>
      <c r="P60" s="18">
        <f t="shared" si="2"/>
        <v>13.5</v>
      </c>
      <c r="Q60" s="18" t="str">
        <f t="shared" si="4"/>
        <v>结业</v>
      </c>
    </row>
    <row r="61" spans="1:17">
      <c r="A61" s="16" t="s">
        <v>342</v>
      </c>
      <c r="B61" s="17" t="s">
        <v>343</v>
      </c>
      <c r="C61" s="18">
        <v>1</v>
      </c>
      <c r="D61" s="18">
        <v>1</v>
      </c>
      <c r="E61" s="18">
        <v>1</v>
      </c>
      <c r="F61" s="18">
        <v>1</v>
      </c>
      <c r="G61" s="18">
        <v>1</v>
      </c>
      <c r="H61" s="18">
        <v>1</v>
      </c>
      <c r="I61" s="18">
        <v>8</v>
      </c>
      <c r="J61" s="18">
        <v>47</v>
      </c>
      <c r="K61" s="18">
        <v>1</v>
      </c>
      <c r="L61" s="18">
        <v>0</v>
      </c>
      <c r="M61" s="18">
        <v>1</v>
      </c>
      <c r="N61" s="16">
        <f t="shared" si="0"/>
        <v>4</v>
      </c>
      <c r="O61" s="18">
        <f t="shared" si="1"/>
        <v>1.5</v>
      </c>
      <c r="P61" s="18">
        <f t="shared" si="2"/>
        <v>13.5</v>
      </c>
      <c r="Q61" s="18" t="str">
        <f t="shared" si="4"/>
        <v>结业</v>
      </c>
    </row>
    <row r="62" spans="1:17">
      <c r="A62" s="16" t="s">
        <v>344</v>
      </c>
      <c r="B62" s="17" t="s">
        <v>345</v>
      </c>
      <c r="C62" s="18">
        <v>1</v>
      </c>
      <c r="D62" s="18">
        <v>1</v>
      </c>
      <c r="E62" s="18">
        <v>1</v>
      </c>
      <c r="F62" s="18">
        <v>1</v>
      </c>
      <c r="G62" s="18">
        <v>1</v>
      </c>
      <c r="H62" s="18">
        <v>1</v>
      </c>
      <c r="I62" s="18">
        <v>8</v>
      </c>
      <c r="J62" s="18">
        <v>66</v>
      </c>
      <c r="K62" s="18">
        <v>1</v>
      </c>
      <c r="L62" s="18">
        <v>0</v>
      </c>
      <c r="M62" s="18">
        <v>1</v>
      </c>
      <c r="N62" s="16">
        <f t="shared" si="0"/>
        <v>4</v>
      </c>
      <c r="O62" s="18">
        <f t="shared" si="1"/>
        <v>1.5</v>
      </c>
      <c r="P62" s="18">
        <f t="shared" si="2"/>
        <v>13.5</v>
      </c>
      <c r="Q62" s="18" t="str">
        <f t="shared" si="4"/>
        <v>结业</v>
      </c>
    </row>
    <row r="63" spans="1:17">
      <c r="A63" s="16" t="s">
        <v>346</v>
      </c>
      <c r="B63" s="17" t="s">
        <v>347</v>
      </c>
      <c r="C63" s="18">
        <v>1</v>
      </c>
      <c r="D63" s="18">
        <v>1</v>
      </c>
      <c r="E63" s="18">
        <v>1</v>
      </c>
      <c r="F63" s="18">
        <v>0</v>
      </c>
      <c r="G63" s="18">
        <v>1</v>
      </c>
      <c r="H63" s="18">
        <v>1</v>
      </c>
      <c r="I63" s="18">
        <v>8</v>
      </c>
      <c r="J63" s="18">
        <v>41.5</v>
      </c>
      <c r="K63" s="18">
        <v>2</v>
      </c>
      <c r="L63" s="18">
        <v>0</v>
      </c>
      <c r="M63" s="18">
        <v>1</v>
      </c>
      <c r="N63" s="16">
        <f t="shared" si="0"/>
        <v>4</v>
      </c>
      <c r="O63" s="18">
        <f t="shared" si="1"/>
        <v>1.5</v>
      </c>
      <c r="P63" s="18">
        <f t="shared" si="2"/>
        <v>13.5</v>
      </c>
      <c r="Q63" s="18" t="str">
        <f t="shared" si="4"/>
        <v>结业</v>
      </c>
    </row>
    <row r="64" spans="1:17">
      <c r="A64" s="16" t="s">
        <v>348</v>
      </c>
      <c r="B64" s="17" t="s">
        <v>349</v>
      </c>
      <c r="C64" s="18">
        <v>1</v>
      </c>
      <c r="D64" s="18">
        <v>1</v>
      </c>
      <c r="E64" s="18">
        <v>1</v>
      </c>
      <c r="F64" s="18">
        <v>1</v>
      </c>
      <c r="G64" s="18">
        <v>1</v>
      </c>
      <c r="H64" s="18">
        <v>1</v>
      </c>
      <c r="I64" s="18">
        <v>10</v>
      </c>
      <c r="J64" s="18">
        <v>34.5</v>
      </c>
      <c r="K64" s="18">
        <v>1</v>
      </c>
      <c r="L64" s="18">
        <v>0</v>
      </c>
      <c r="M64" s="18">
        <v>1</v>
      </c>
      <c r="N64" s="16">
        <f t="shared" si="0"/>
        <v>3</v>
      </c>
      <c r="O64" s="18">
        <f t="shared" si="1"/>
        <v>2</v>
      </c>
      <c r="P64" s="18">
        <f t="shared" si="2"/>
        <v>13</v>
      </c>
      <c r="Q64" s="18" t="str">
        <f t="shared" si="4"/>
        <v>结业</v>
      </c>
    </row>
    <row r="65" spans="1:17">
      <c r="A65" s="16" t="s">
        <v>350</v>
      </c>
      <c r="B65" s="17" t="s">
        <v>351</v>
      </c>
      <c r="C65" s="18">
        <v>1</v>
      </c>
      <c r="D65" s="18">
        <v>1</v>
      </c>
      <c r="E65" s="18">
        <v>1</v>
      </c>
      <c r="F65" s="18">
        <v>1</v>
      </c>
      <c r="G65" s="18">
        <v>1</v>
      </c>
      <c r="H65" s="18">
        <v>1</v>
      </c>
      <c r="I65" s="18">
        <v>10</v>
      </c>
      <c r="J65" s="18">
        <v>37</v>
      </c>
      <c r="K65" s="18">
        <v>1</v>
      </c>
      <c r="L65" s="18">
        <v>0</v>
      </c>
      <c r="M65" s="18">
        <v>1</v>
      </c>
      <c r="N65" s="16">
        <f t="shared" si="0"/>
        <v>3</v>
      </c>
      <c r="O65" s="18">
        <f t="shared" si="1"/>
        <v>2</v>
      </c>
      <c r="P65" s="18">
        <f t="shared" si="2"/>
        <v>13</v>
      </c>
      <c r="Q65" s="18" t="str">
        <f t="shared" si="4"/>
        <v>结业</v>
      </c>
    </row>
    <row r="66" spans="1:17">
      <c r="A66" s="16" t="s">
        <v>352</v>
      </c>
      <c r="B66" s="17" t="s">
        <v>353</v>
      </c>
      <c r="C66" s="18">
        <v>1</v>
      </c>
      <c r="D66" s="18">
        <v>1</v>
      </c>
      <c r="E66" s="18">
        <v>1</v>
      </c>
      <c r="F66" s="18">
        <v>0</v>
      </c>
      <c r="G66" s="18">
        <v>1</v>
      </c>
      <c r="H66" s="18">
        <v>0</v>
      </c>
      <c r="I66" s="18">
        <v>10</v>
      </c>
      <c r="J66" s="18">
        <v>52.5</v>
      </c>
      <c r="K66" s="18">
        <v>2</v>
      </c>
      <c r="L66" s="18">
        <v>0</v>
      </c>
      <c r="M66" s="18">
        <v>1</v>
      </c>
      <c r="N66" s="16">
        <f t="shared" ref="N66:N129" si="5">MIN(FLOOR(J66/10,1),4)</f>
        <v>4</v>
      </c>
      <c r="O66" s="18">
        <f t="shared" ref="O66:O80" si="6">IF(I66=10,2,IF(I66&gt;7,1.5,0.5))</f>
        <v>2</v>
      </c>
      <c r="P66" s="18">
        <f t="shared" ref="P66:P129" si="7">SUM(C66:G66,H66,K66:O66)</f>
        <v>13</v>
      </c>
      <c r="Q66" s="18" t="str">
        <f t="shared" si="4"/>
        <v>结业</v>
      </c>
    </row>
    <row r="67" spans="1:17">
      <c r="A67" s="16" t="s">
        <v>354</v>
      </c>
      <c r="B67" s="17" t="s">
        <v>355</v>
      </c>
      <c r="C67" s="18">
        <v>1</v>
      </c>
      <c r="D67" s="18">
        <v>1</v>
      </c>
      <c r="E67" s="18">
        <v>1</v>
      </c>
      <c r="F67" s="18">
        <v>1</v>
      </c>
      <c r="G67" s="18">
        <v>1</v>
      </c>
      <c r="H67" s="18">
        <v>0</v>
      </c>
      <c r="I67" s="18">
        <v>10</v>
      </c>
      <c r="J67" s="18">
        <v>44.5</v>
      </c>
      <c r="K67" s="18">
        <v>1</v>
      </c>
      <c r="L67" s="18">
        <v>0</v>
      </c>
      <c r="M67" s="18">
        <v>1</v>
      </c>
      <c r="N67" s="16">
        <f t="shared" si="5"/>
        <v>4</v>
      </c>
      <c r="O67" s="18">
        <f t="shared" si="6"/>
        <v>2</v>
      </c>
      <c r="P67" s="18">
        <f t="shared" si="7"/>
        <v>13</v>
      </c>
      <c r="Q67" s="18" t="str">
        <f t="shared" si="4"/>
        <v>结业</v>
      </c>
    </row>
    <row r="68" spans="1:17">
      <c r="A68" s="16" t="s">
        <v>356</v>
      </c>
      <c r="B68" s="17" t="s">
        <v>357</v>
      </c>
      <c r="C68" s="18">
        <v>1</v>
      </c>
      <c r="D68" s="18">
        <v>1</v>
      </c>
      <c r="E68" s="18">
        <v>1</v>
      </c>
      <c r="F68" s="18">
        <v>1</v>
      </c>
      <c r="G68" s="18">
        <v>1</v>
      </c>
      <c r="H68" s="18">
        <v>1</v>
      </c>
      <c r="I68" s="18">
        <v>10</v>
      </c>
      <c r="J68" s="18">
        <v>35.5</v>
      </c>
      <c r="K68" s="18">
        <v>2</v>
      </c>
      <c r="L68" s="18">
        <v>0</v>
      </c>
      <c r="M68" s="18">
        <v>0</v>
      </c>
      <c r="N68" s="16">
        <f t="shared" si="5"/>
        <v>3</v>
      </c>
      <c r="O68" s="18">
        <f t="shared" si="6"/>
        <v>2</v>
      </c>
      <c r="P68" s="18">
        <f t="shared" si="7"/>
        <v>13</v>
      </c>
      <c r="Q68" s="18" t="str">
        <f t="shared" si="4"/>
        <v>结业</v>
      </c>
    </row>
    <row r="69" spans="1:17">
      <c r="A69" s="16" t="s">
        <v>358</v>
      </c>
      <c r="B69" s="17" t="s">
        <v>359</v>
      </c>
      <c r="C69" s="18">
        <v>1</v>
      </c>
      <c r="D69" s="18">
        <v>1</v>
      </c>
      <c r="E69" s="18">
        <v>1</v>
      </c>
      <c r="F69" s="18">
        <v>1</v>
      </c>
      <c r="G69" s="18">
        <v>1</v>
      </c>
      <c r="H69" s="18">
        <v>1</v>
      </c>
      <c r="I69" s="18">
        <v>10</v>
      </c>
      <c r="J69" s="18">
        <v>37.5</v>
      </c>
      <c r="K69" s="18">
        <v>1</v>
      </c>
      <c r="L69" s="18">
        <v>0</v>
      </c>
      <c r="M69" s="18">
        <v>1</v>
      </c>
      <c r="N69" s="16">
        <f t="shared" si="5"/>
        <v>3</v>
      </c>
      <c r="O69" s="18">
        <f t="shared" si="6"/>
        <v>2</v>
      </c>
      <c r="P69" s="18">
        <f t="shared" si="7"/>
        <v>13</v>
      </c>
      <c r="Q69" s="18" t="str">
        <f t="shared" si="4"/>
        <v>结业</v>
      </c>
    </row>
    <row r="70" spans="1:17">
      <c r="A70" s="16" t="s">
        <v>360</v>
      </c>
      <c r="B70" s="17" t="s">
        <v>361</v>
      </c>
      <c r="C70" s="18">
        <v>1</v>
      </c>
      <c r="D70" s="18">
        <v>1</v>
      </c>
      <c r="E70" s="18">
        <v>1</v>
      </c>
      <c r="F70" s="18">
        <v>1</v>
      </c>
      <c r="G70" s="18">
        <v>1</v>
      </c>
      <c r="H70" s="18">
        <v>1</v>
      </c>
      <c r="I70" s="18">
        <v>10</v>
      </c>
      <c r="J70" s="18">
        <v>36.5</v>
      </c>
      <c r="K70" s="18">
        <v>1</v>
      </c>
      <c r="L70" s="18">
        <v>0</v>
      </c>
      <c r="M70" s="18">
        <v>1</v>
      </c>
      <c r="N70" s="16">
        <f t="shared" si="5"/>
        <v>3</v>
      </c>
      <c r="O70" s="18">
        <f t="shared" si="6"/>
        <v>2</v>
      </c>
      <c r="P70" s="18">
        <f t="shared" si="7"/>
        <v>13</v>
      </c>
      <c r="Q70" s="18" t="str">
        <f t="shared" si="4"/>
        <v>结业</v>
      </c>
    </row>
    <row r="71" spans="1:17">
      <c r="A71" s="16" t="s">
        <v>362</v>
      </c>
      <c r="B71" s="17" t="s">
        <v>363</v>
      </c>
      <c r="C71" s="18">
        <v>1</v>
      </c>
      <c r="D71" s="18">
        <v>1</v>
      </c>
      <c r="E71" s="18">
        <v>1</v>
      </c>
      <c r="F71" s="18">
        <v>1</v>
      </c>
      <c r="G71" s="18">
        <v>1</v>
      </c>
      <c r="H71" s="18">
        <v>0</v>
      </c>
      <c r="I71" s="18">
        <v>10</v>
      </c>
      <c r="J71" s="18">
        <v>31</v>
      </c>
      <c r="K71" s="18">
        <v>2</v>
      </c>
      <c r="L71" s="18">
        <v>0</v>
      </c>
      <c r="M71" s="18">
        <v>1</v>
      </c>
      <c r="N71" s="16">
        <f t="shared" si="5"/>
        <v>3</v>
      </c>
      <c r="O71" s="18">
        <f t="shared" si="6"/>
        <v>2</v>
      </c>
      <c r="P71" s="18">
        <f t="shared" si="7"/>
        <v>13</v>
      </c>
      <c r="Q71" s="18" t="str">
        <f t="shared" si="4"/>
        <v>结业</v>
      </c>
    </row>
    <row r="72" spans="1:17">
      <c r="A72" s="16" t="s">
        <v>364</v>
      </c>
      <c r="B72" s="17" t="s">
        <v>365</v>
      </c>
      <c r="C72" s="18">
        <v>1</v>
      </c>
      <c r="D72" s="18">
        <v>1</v>
      </c>
      <c r="E72" s="18">
        <v>1</v>
      </c>
      <c r="F72" s="18">
        <v>0</v>
      </c>
      <c r="G72" s="18">
        <v>1</v>
      </c>
      <c r="H72" s="18">
        <v>1</v>
      </c>
      <c r="I72" s="18">
        <v>10</v>
      </c>
      <c r="J72" s="18">
        <v>54</v>
      </c>
      <c r="K72" s="18">
        <v>1</v>
      </c>
      <c r="L72" s="18">
        <v>0</v>
      </c>
      <c r="M72" s="18">
        <v>1</v>
      </c>
      <c r="N72" s="16">
        <f t="shared" si="5"/>
        <v>4</v>
      </c>
      <c r="O72" s="18">
        <f t="shared" si="6"/>
        <v>2</v>
      </c>
      <c r="P72" s="18">
        <f t="shared" si="7"/>
        <v>13</v>
      </c>
      <c r="Q72" s="18" t="str">
        <f t="shared" si="4"/>
        <v>结业</v>
      </c>
    </row>
    <row r="73" spans="1:17">
      <c r="A73" s="16" t="s">
        <v>366</v>
      </c>
      <c r="B73" s="17" t="s">
        <v>367</v>
      </c>
      <c r="C73" s="18">
        <v>1</v>
      </c>
      <c r="D73" s="18">
        <v>1</v>
      </c>
      <c r="E73" s="18">
        <v>1</v>
      </c>
      <c r="F73" s="18">
        <v>1</v>
      </c>
      <c r="G73" s="18">
        <v>1</v>
      </c>
      <c r="H73" s="18">
        <v>1</v>
      </c>
      <c r="I73" s="18">
        <v>10</v>
      </c>
      <c r="J73" s="18">
        <v>48.5</v>
      </c>
      <c r="K73" s="18">
        <v>1</v>
      </c>
      <c r="L73" s="18">
        <v>0</v>
      </c>
      <c r="M73" s="18">
        <v>0</v>
      </c>
      <c r="N73" s="16">
        <f t="shared" si="5"/>
        <v>4</v>
      </c>
      <c r="O73" s="18">
        <f t="shared" si="6"/>
        <v>2</v>
      </c>
      <c r="P73" s="18">
        <f t="shared" si="7"/>
        <v>13</v>
      </c>
      <c r="Q73" s="18" t="str">
        <f t="shared" si="4"/>
        <v>结业</v>
      </c>
    </row>
    <row r="74" spans="1:17">
      <c r="A74" s="16" t="s">
        <v>368</v>
      </c>
      <c r="B74" s="17" t="s">
        <v>369</v>
      </c>
      <c r="C74" s="18">
        <v>1</v>
      </c>
      <c r="D74" s="18">
        <v>1</v>
      </c>
      <c r="E74" s="18">
        <v>1</v>
      </c>
      <c r="F74" s="18">
        <v>1</v>
      </c>
      <c r="G74" s="18">
        <v>1</v>
      </c>
      <c r="H74" s="18">
        <v>1</v>
      </c>
      <c r="I74" s="18">
        <v>10</v>
      </c>
      <c r="J74" s="18">
        <v>67.5</v>
      </c>
      <c r="K74" s="18">
        <v>1</v>
      </c>
      <c r="L74" s="18">
        <v>0</v>
      </c>
      <c r="M74" s="18">
        <v>0</v>
      </c>
      <c r="N74" s="16">
        <f t="shared" si="5"/>
        <v>4</v>
      </c>
      <c r="O74" s="18">
        <f t="shared" si="6"/>
        <v>2</v>
      </c>
      <c r="P74" s="18">
        <f t="shared" si="7"/>
        <v>13</v>
      </c>
      <c r="Q74" s="18" t="str">
        <f t="shared" si="4"/>
        <v>结业</v>
      </c>
    </row>
    <row r="75" spans="1:17">
      <c r="A75" s="16" t="s">
        <v>370</v>
      </c>
      <c r="B75" s="17" t="s">
        <v>371</v>
      </c>
      <c r="C75" s="18">
        <v>1</v>
      </c>
      <c r="D75" s="18">
        <v>1</v>
      </c>
      <c r="E75" s="18">
        <v>1</v>
      </c>
      <c r="F75" s="18">
        <v>1</v>
      </c>
      <c r="G75" s="18">
        <v>1</v>
      </c>
      <c r="H75" s="18">
        <v>0</v>
      </c>
      <c r="I75" s="18">
        <v>10</v>
      </c>
      <c r="J75" s="18">
        <v>51.5</v>
      </c>
      <c r="K75" s="18">
        <v>1</v>
      </c>
      <c r="L75" s="18">
        <v>0</v>
      </c>
      <c r="M75" s="18">
        <v>1</v>
      </c>
      <c r="N75" s="16">
        <f t="shared" si="5"/>
        <v>4</v>
      </c>
      <c r="O75" s="18">
        <f t="shared" si="6"/>
        <v>2</v>
      </c>
      <c r="P75" s="18">
        <f t="shared" si="7"/>
        <v>13</v>
      </c>
      <c r="Q75" s="18" t="str">
        <f t="shared" si="4"/>
        <v>结业</v>
      </c>
    </row>
    <row r="76" spans="1:17">
      <c r="A76" s="16" t="s">
        <v>372</v>
      </c>
      <c r="B76" s="17" t="s">
        <v>373</v>
      </c>
      <c r="C76" s="18">
        <v>1</v>
      </c>
      <c r="D76" s="18">
        <v>1</v>
      </c>
      <c r="E76" s="18">
        <v>1</v>
      </c>
      <c r="F76" s="18">
        <v>1</v>
      </c>
      <c r="G76" s="18">
        <v>1</v>
      </c>
      <c r="H76" s="18">
        <v>0</v>
      </c>
      <c r="I76" s="18">
        <v>10</v>
      </c>
      <c r="J76" s="18">
        <v>44.5</v>
      </c>
      <c r="K76" s="18">
        <v>1</v>
      </c>
      <c r="L76" s="18">
        <v>0</v>
      </c>
      <c r="M76" s="18">
        <v>1</v>
      </c>
      <c r="N76" s="16">
        <f t="shared" si="5"/>
        <v>4</v>
      </c>
      <c r="O76" s="18">
        <f t="shared" si="6"/>
        <v>2</v>
      </c>
      <c r="P76" s="18">
        <f t="shared" si="7"/>
        <v>13</v>
      </c>
      <c r="Q76" s="18" t="str">
        <f t="shared" si="4"/>
        <v>结业</v>
      </c>
    </row>
    <row r="77" spans="1:17">
      <c r="A77" s="16" t="s">
        <v>374</v>
      </c>
      <c r="B77" s="17" t="s">
        <v>375</v>
      </c>
      <c r="C77" s="18">
        <v>1</v>
      </c>
      <c r="D77" s="18">
        <v>1</v>
      </c>
      <c r="E77" s="18">
        <v>1</v>
      </c>
      <c r="F77" s="18">
        <v>1</v>
      </c>
      <c r="G77" s="18">
        <v>1</v>
      </c>
      <c r="H77" s="18">
        <v>1</v>
      </c>
      <c r="I77" s="18">
        <v>6</v>
      </c>
      <c r="J77" s="18">
        <v>68.5</v>
      </c>
      <c r="K77" s="18">
        <v>1</v>
      </c>
      <c r="L77" s="18">
        <v>0</v>
      </c>
      <c r="M77" s="18">
        <v>1</v>
      </c>
      <c r="N77" s="16">
        <f t="shared" si="5"/>
        <v>4</v>
      </c>
      <c r="O77" s="18">
        <f t="shared" si="6"/>
        <v>0.5</v>
      </c>
      <c r="P77" s="18">
        <f t="shared" si="7"/>
        <v>12.5</v>
      </c>
      <c r="Q77" s="18" t="str">
        <f t="shared" si="4"/>
        <v>结业</v>
      </c>
    </row>
    <row r="78" spans="1:17">
      <c r="A78" s="16" t="s">
        <v>376</v>
      </c>
      <c r="B78" s="17" t="s">
        <v>377</v>
      </c>
      <c r="C78" s="18">
        <v>1</v>
      </c>
      <c r="D78" s="18">
        <v>1</v>
      </c>
      <c r="E78" s="18">
        <v>1</v>
      </c>
      <c r="F78" s="18">
        <v>1</v>
      </c>
      <c r="G78" s="18">
        <v>1</v>
      </c>
      <c r="H78" s="18">
        <v>1</v>
      </c>
      <c r="I78" s="18">
        <v>6</v>
      </c>
      <c r="J78" s="18">
        <v>49.5</v>
      </c>
      <c r="K78" s="18">
        <v>1</v>
      </c>
      <c r="L78" s="18">
        <v>0</v>
      </c>
      <c r="M78" s="18">
        <v>1</v>
      </c>
      <c r="N78" s="16">
        <f t="shared" si="5"/>
        <v>4</v>
      </c>
      <c r="O78" s="18">
        <f t="shared" si="6"/>
        <v>0.5</v>
      </c>
      <c r="P78" s="18">
        <f t="shared" si="7"/>
        <v>12.5</v>
      </c>
      <c r="Q78" s="18" t="str">
        <f t="shared" si="4"/>
        <v>结业</v>
      </c>
    </row>
    <row r="79" spans="1:17">
      <c r="A79" s="16" t="s">
        <v>378</v>
      </c>
      <c r="B79" s="17" t="s">
        <v>379</v>
      </c>
      <c r="C79" s="18">
        <v>1</v>
      </c>
      <c r="D79" s="18">
        <v>0</v>
      </c>
      <c r="E79" s="18">
        <v>1</v>
      </c>
      <c r="F79" s="18">
        <v>1</v>
      </c>
      <c r="G79" s="18">
        <v>1</v>
      </c>
      <c r="H79" s="18">
        <v>1</v>
      </c>
      <c r="I79" s="18">
        <v>8</v>
      </c>
      <c r="J79" s="18">
        <v>49</v>
      </c>
      <c r="K79" s="18">
        <v>1</v>
      </c>
      <c r="L79" s="18">
        <v>0</v>
      </c>
      <c r="M79" s="18">
        <v>1</v>
      </c>
      <c r="N79" s="16">
        <f t="shared" si="5"/>
        <v>4</v>
      </c>
      <c r="O79" s="18">
        <f t="shared" si="6"/>
        <v>1.5</v>
      </c>
      <c r="P79" s="18">
        <f t="shared" si="7"/>
        <v>12.5</v>
      </c>
      <c r="Q79" s="18" t="str">
        <f t="shared" si="4"/>
        <v>结业</v>
      </c>
    </row>
    <row r="80" spans="1:17">
      <c r="A80" s="16" t="s">
        <v>380</v>
      </c>
      <c r="B80" s="17" t="s">
        <v>381</v>
      </c>
      <c r="C80" s="18">
        <v>1</v>
      </c>
      <c r="D80" s="18">
        <v>1</v>
      </c>
      <c r="E80" s="18">
        <v>1</v>
      </c>
      <c r="F80" s="18">
        <v>0</v>
      </c>
      <c r="G80" s="18">
        <v>1</v>
      </c>
      <c r="H80" s="18">
        <v>1</v>
      </c>
      <c r="I80" s="18">
        <v>8</v>
      </c>
      <c r="J80" s="18">
        <v>71.5</v>
      </c>
      <c r="K80" s="18">
        <v>1</v>
      </c>
      <c r="L80" s="18">
        <v>0</v>
      </c>
      <c r="M80" s="18">
        <v>1</v>
      </c>
      <c r="N80" s="16">
        <f t="shared" si="5"/>
        <v>4</v>
      </c>
      <c r="O80" s="18">
        <f t="shared" si="6"/>
        <v>1.5</v>
      </c>
      <c r="P80" s="18">
        <f t="shared" si="7"/>
        <v>12.5</v>
      </c>
      <c r="Q80" s="18" t="str">
        <f t="shared" si="4"/>
        <v>结业</v>
      </c>
    </row>
    <row r="81" spans="1:17">
      <c r="A81" s="16" t="s">
        <v>382</v>
      </c>
      <c r="B81" s="17" t="s">
        <v>383</v>
      </c>
      <c r="C81" s="18">
        <v>1</v>
      </c>
      <c r="D81" s="18">
        <v>1</v>
      </c>
      <c r="E81" s="18">
        <v>1</v>
      </c>
      <c r="F81" s="18">
        <v>1</v>
      </c>
      <c r="G81" s="18">
        <v>1</v>
      </c>
      <c r="H81" s="18">
        <v>1</v>
      </c>
      <c r="I81" s="18">
        <v>0</v>
      </c>
      <c r="J81" s="18">
        <v>28</v>
      </c>
      <c r="K81" s="18" t="s">
        <v>384</v>
      </c>
      <c r="L81" s="18">
        <v>3</v>
      </c>
      <c r="M81" s="18">
        <v>1</v>
      </c>
      <c r="N81" s="16">
        <f t="shared" si="5"/>
        <v>2</v>
      </c>
      <c r="O81" s="18">
        <v>0</v>
      </c>
      <c r="P81" s="18">
        <f t="shared" si="7"/>
        <v>12</v>
      </c>
      <c r="Q81" s="18" t="str">
        <f>IF(P81&gt;=14,"优秀学员",IF(P81&gt;=9,"结业","未结业"))</f>
        <v>结业</v>
      </c>
    </row>
    <row r="82" spans="1:17">
      <c r="A82" s="16" t="s">
        <v>385</v>
      </c>
      <c r="B82" s="17" t="s">
        <v>386</v>
      </c>
      <c r="C82" s="18">
        <v>1</v>
      </c>
      <c r="D82" s="18">
        <v>1</v>
      </c>
      <c r="E82" s="18">
        <v>1</v>
      </c>
      <c r="F82" s="18">
        <v>1</v>
      </c>
      <c r="G82" s="18">
        <v>1</v>
      </c>
      <c r="H82" s="18">
        <v>1</v>
      </c>
      <c r="I82" s="18">
        <v>0</v>
      </c>
      <c r="J82" s="18">
        <v>20</v>
      </c>
      <c r="K82" s="18" t="s">
        <v>384</v>
      </c>
      <c r="L82" s="18">
        <v>3</v>
      </c>
      <c r="M82" s="18">
        <v>1</v>
      </c>
      <c r="N82" s="16">
        <f t="shared" si="5"/>
        <v>2</v>
      </c>
      <c r="O82" s="18">
        <v>0</v>
      </c>
      <c r="P82" s="18">
        <f t="shared" si="7"/>
        <v>12</v>
      </c>
      <c r="Q82" s="18" t="str">
        <f>IF(P82&gt;=14,"优秀学员",IF(P82&gt;=9,"结业","未结业"))</f>
        <v>结业</v>
      </c>
    </row>
    <row r="83" spans="1:17">
      <c r="A83" s="16" t="s">
        <v>387</v>
      </c>
      <c r="B83" s="17" t="s">
        <v>388</v>
      </c>
      <c r="C83" s="18">
        <v>1</v>
      </c>
      <c r="D83" s="18">
        <v>1</v>
      </c>
      <c r="E83" s="18">
        <v>1</v>
      </c>
      <c r="F83" s="18">
        <v>1</v>
      </c>
      <c r="G83" s="18">
        <v>1</v>
      </c>
      <c r="H83" s="18">
        <v>1</v>
      </c>
      <c r="I83" s="18">
        <v>10</v>
      </c>
      <c r="J83" s="18">
        <v>24.5</v>
      </c>
      <c r="K83" s="18">
        <v>1</v>
      </c>
      <c r="L83" s="18">
        <v>0</v>
      </c>
      <c r="M83" s="18">
        <v>1</v>
      </c>
      <c r="N83" s="16">
        <f t="shared" si="5"/>
        <v>2</v>
      </c>
      <c r="O83" s="18">
        <f t="shared" ref="O83:O100" si="8">IF(I83=10,2,IF(I83&gt;7,1.5,0.5))</f>
        <v>2</v>
      </c>
      <c r="P83" s="18">
        <f t="shared" si="7"/>
        <v>12</v>
      </c>
      <c r="Q83" s="18" t="str">
        <f t="shared" ref="Q83:Q100" si="9">IF(P83&gt;=14,"优秀学员",IF(P83&gt;=11,"结业","未结业"))</f>
        <v>结业</v>
      </c>
    </row>
    <row r="84" spans="1:17">
      <c r="A84" s="16" t="s">
        <v>389</v>
      </c>
      <c r="B84" s="17" t="s">
        <v>390</v>
      </c>
      <c r="C84" s="18">
        <v>1</v>
      </c>
      <c r="D84" s="18">
        <v>1</v>
      </c>
      <c r="E84" s="18">
        <v>1</v>
      </c>
      <c r="F84" s="18">
        <v>1</v>
      </c>
      <c r="G84" s="18">
        <v>1</v>
      </c>
      <c r="H84" s="18">
        <v>0</v>
      </c>
      <c r="I84" s="18">
        <v>10</v>
      </c>
      <c r="J84" s="18">
        <v>36.5</v>
      </c>
      <c r="K84" s="18">
        <v>1</v>
      </c>
      <c r="L84" s="18">
        <v>0</v>
      </c>
      <c r="M84" s="18">
        <v>1</v>
      </c>
      <c r="N84" s="16">
        <f t="shared" si="5"/>
        <v>3</v>
      </c>
      <c r="O84" s="18">
        <f t="shared" si="8"/>
        <v>2</v>
      </c>
      <c r="P84" s="18">
        <f t="shared" si="7"/>
        <v>12</v>
      </c>
      <c r="Q84" s="18" t="str">
        <f t="shared" si="9"/>
        <v>结业</v>
      </c>
    </row>
    <row r="85" spans="1:17">
      <c r="A85" s="16" t="s">
        <v>391</v>
      </c>
      <c r="B85" s="17" t="s">
        <v>392</v>
      </c>
      <c r="C85" s="18">
        <v>1</v>
      </c>
      <c r="D85" s="18">
        <v>1</v>
      </c>
      <c r="E85" s="18">
        <v>1</v>
      </c>
      <c r="F85" s="18">
        <v>1</v>
      </c>
      <c r="G85" s="18">
        <v>1</v>
      </c>
      <c r="H85" s="18">
        <v>1</v>
      </c>
      <c r="I85" s="18">
        <v>10</v>
      </c>
      <c r="J85" s="18">
        <v>20.5</v>
      </c>
      <c r="K85" s="18">
        <v>1</v>
      </c>
      <c r="L85" s="18">
        <v>0</v>
      </c>
      <c r="M85" s="18">
        <v>1</v>
      </c>
      <c r="N85" s="16">
        <f t="shared" si="5"/>
        <v>2</v>
      </c>
      <c r="O85" s="18">
        <f t="shared" si="8"/>
        <v>2</v>
      </c>
      <c r="P85" s="18">
        <f t="shared" si="7"/>
        <v>12</v>
      </c>
      <c r="Q85" s="18" t="str">
        <f t="shared" si="9"/>
        <v>结业</v>
      </c>
    </row>
    <row r="86" spans="1:17">
      <c r="A86" s="16" t="s">
        <v>393</v>
      </c>
      <c r="B86" s="17" t="s">
        <v>394</v>
      </c>
      <c r="C86" s="18">
        <v>1</v>
      </c>
      <c r="D86" s="18">
        <v>1</v>
      </c>
      <c r="E86" s="18">
        <v>1</v>
      </c>
      <c r="F86" s="18">
        <v>1</v>
      </c>
      <c r="G86" s="18">
        <v>1</v>
      </c>
      <c r="H86" s="18">
        <v>1</v>
      </c>
      <c r="I86" s="18">
        <v>10</v>
      </c>
      <c r="J86" s="18">
        <v>20</v>
      </c>
      <c r="K86" s="18">
        <v>1</v>
      </c>
      <c r="L86" s="18">
        <v>0</v>
      </c>
      <c r="M86" s="18">
        <v>1</v>
      </c>
      <c r="N86" s="16">
        <f t="shared" si="5"/>
        <v>2</v>
      </c>
      <c r="O86" s="18">
        <f t="shared" si="8"/>
        <v>2</v>
      </c>
      <c r="P86" s="18">
        <f t="shared" si="7"/>
        <v>12</v>
      </c>
      <c r="Q86" s="18" t="str">
        <f t="shared" si="9"/>
        <v>结业</v>
      </c>
    </row>
    <row r="87" spans="1:17">
      <c r="A87" s="16" t="s">
        <v>395</v>
      </c>
      <c r="B87" s="17" t="s">
        <v>396</v>
      </c>
      <c r="C87" s="18">
        <v>1</v>
      </c>
      <c r="D87" s="18">
        <v>1</v>
      </c>
      <c r="E87" s="18">
        <v>1</v>
      </c>
      <c r="F87" s="18">
        <v>1</v>
      </c>
      <c r="G87" s="18">
        <v>1</v>
      </c>
      <c r="H87" s="18">
        <v>1</v>
      </c>
      <c r="I87" s="18">
        <v>10</v>
      </c>
      <c r="J87" s="18">
        <v>20</v>
      </c>
      <c r="K87" s="18">
        <v>1</v>
      </c>
      <c r="L87" s="18">
        <v>0</v>
      </c>
      <c r="M87" s="18">
        <v>1</v>
      </c>
      <c r="N87" s="16">
        <f t="shared" si="5"/>
        <v>2</v>
      </c>
      <c r="O87" s="18">
        <f t="shared" si="8"/>
        <v>2</v>
      </c>
      <c r="P87" s="18">
        <f t="shared" si="7"/>
        <v>12</v>
      </c>
      <c r="Q87" s="18" t="str">
        <f t="shared" si="9"/>
        <v>结业</v>
      </c>
    </row>
    <row r="88" spans="1:17">
      <c r="A88" s="16" t="s">
        <v>397</v>
      </c>
      <c r="B88" s="17" t="s">
        <v>398</v>
      </c>
      <c r="C88" s="18">
        <v>1</v>
      </c>
      <c r="D88" s="18">
        <v>1</v>
      </c>
      <c r="E88" s="18">
        <v>1</v>
      </c>
      <c r="F88" s="18">
        <v>1</v>
      </c>
      <c r="G88" s="18">
        <v>1</v>
      </c>
      <c r="H88" s="18">
        <v>0</v>
      </c>
      <c r="I88" s="18">
        <v>10</v>
      </c>
      <c r="J88" s="18">
        <v>30.5</v>
      </c>
      <c r="K88" s="18">
        <v>1</v>
      </c>
      <c r="L88" s="18">
        <v>0</v>
      </c>
      <c r="M88" s="18">
        <v>1</v>
      </c>
      <c r="N88" s="16">
        <f t="shared" si="5"/>
        <v>3</v>
      </c>
      <c r="O88" s="18">
        <f t="shared" si="8"/>
        <v>2</v>
      </c>
      <c r="P88" s="18">
        <f t="shared" si="7"/>
        <v>12</v>
      </c>
      <c r="Q88" s="18" t="str">
        <f t="shared" si="9"/>
        <v>结业</v>
      </c>
    </row>
    <row r="89" spans="1:17">
      <c r="A89" s="16" t="s">
        <v>399</v>
      </c>
      <c r="B89" s="17" t="s">
        <v>400</v>
      </c>
      <c r="C89" s="18">
        <v>1</v>
      </c>
      <c r="D89" s="18">
        <v>1</v>
      </c>
      <c r="E89" s="18">
        <v>1</v>
      </c>
      <c r="F89" s="18">
        <v>1</v>
      </c>
      <c r="G89" s="18">
        <v>1</v>
      </c>
      <c r="H89" s="18">
        <v>0</v>
      </c>
      <c r="I89" s="18">
        <v>10</v>
      </c>
      <c r="J89" s="18">
        <v>37</v>
      </c>
      <c r="K89" s="18">
        <v>1</v>
      </c>
      <c r="L89" s="18">
        <v>0</v>
      </c>
      <c r="M89" s="18">
        <v>1</v>
      </c>
      <c r="N89" s="16">
        <f t="shared" si="5"/>
        <v>3</v>
      </c>
      <c r="O89" s="18">
        <f t="shared" si="8"/>
        <v>2</v>
      </c>
      <c r="P89" s="18">
        <f t="shared" si="7"/>
        <v>12</v>
      </c>
      <c r="Q89" s="18" t="str">
        <f t="shared" si="9"/>
        <v>结业</v>
      </c>
    </row>
    <row r="90" spans="1:17">
      <c r="A90" s="16" t="s">
        <v>401</v>
      </c>
      <c r="B90" s="17" t="s">
        <v>402</v>
      </c>
      <c r="C90" s="18">
        <v>1</v>
      </c>
      <c r="D90" s="18">
        <v>1</v>
      </c>
      <c r="E90" s="18">
        <v>1</v>
      </c>
      <c r="F90" s="18">
        <v>1</v>
      </c>
      <c r="G90" s="18">
        <v>1</v>
      </c>
      <c r="H90" s="18">
        <v>1</v>
      </c>
      <c r="I90" s="18">
        <v>10</v>
      </c>
      <c r="J90" s="18">
        <v>22.5</v>
      </c>
      <c r="K90" s="18">
        <v>1</v>
      </c>
      <c r="L90" s="18">
        <v>0</v>
      </c>
      <c r="M90" s="18">
        <v>1</v>
      </c>
      <c r="N90" s="16">
        <f t="shared" si="5"/>
        <v>2</v>
      </c>
      <c r="O90" s="18">
        <f t="shared" si="8"/>
        <v>2</v>
      </c>
      <c r="P90" s="18">
        <f t="shared" si="7"/>
        <v>12</v>
      </c>
      <c r="Q90" s="18" t="str">
        <f t="shared" si="9"/>
        <v>结业</v>
      </c>
    </row>
    <row r="91" spans="1:17">
      <c r="A91" s="16" t="s">
        <v>403</v>
      </c>
      <c r="B91" s="17" t="s">
        <v>404</v>
      </c>
      <c r="C91" s="18">
        <v>1</v>
      </c>
      <c r="D91" s="18">
        <v>1</v>
      </c>
      <c r="E91" s="18">
        <v>1</v>
      </c>
      <c r="F91" s="18">
        <v>1</v>
      </c>
      <c r="G91" s="18">
        <v>1</v>
      </c>
      <c r="H91" s="18">
        <v>1</v>
      </c>
      <c r="I91" s="18">
        <v>10</v>
      </c>
      <c r="J91" s="18">
        <v>27</v>
      </c>
      <c r="K91" s="18">
        <v>1</v>
      </c>
      <c r="L91" s="18">
        <v>0</v>
      </c>
      <c r="M91" s="18">
        <v>1</v>
      </c>
      <c r="N91" s="16">
        <f t="shared" si="5"/>
        <v>2</v>
      </c>
      <c r="O91" s="18">
        <f t="shared" si="8"/>
        <v>2</v>
      </c>
      <c r="P91" s="18">
        <f t="shared" si="7"/>
        <v>12</v>
      </c>
      <c r="Q91" s="18" t="str">
        <f t="shared" si="9"/>
        <v>结业</v>
      </c>
    </row>
    <row r="92" spans="1:17">
      <c r="A92" s="16" t="s">
        <v>405</v>
      </c>
      <c r="B92" s="17" t="s">
        <v>406</v>
      </c>
      <c r="C92" s="18">
        <v>1</v>
      </c>
      <c r="D92" s="18">
        <v>1</v>
      </c>
      <c r="E92" s="18">
        <v>1</v>
      </c>
      <c r="F92" s="18">
        <v>1</v>
      </c>
      <c r="G92" s="18">
        <v>1</v>
      </c>
      <c r="H92" s="18">
        <v>0</v>
      </c>
      <c r="I92" s="18">
        <v>10</v>
      </c>
      <c r="J92" s="18">
        <v>31.5</v>
      </c>
      <c r="K92" s="18">
        <v>1</v>
      </c>
      <c r="L92" s="18">
        <v>0</v>
      </c>
      <c r="M92" s="18">
        <v>1</v>
      </c>
      <c r="N92" s="16">
        <f t="shared" si="5"/>
        <v>3</v>
      </c>
      <c r="O92" s="18">
        <f t="shared" si="8"/>
        <v>2</v>
      </c>
      <c r="P92" s="18">
        <f t="shared" si="7"/>
        <v>12</v>
      </c>
      <c r="Q92" s="18" t="str">
        <f t="shared" si="9"/>
        <v>结业</v>
      </c>
    </row>
    <row r="93" spans="1:17">
      <c r="A93" s="16" t="s">
        <v>407</v>
      </c>
      <c r="B93" s="17" t="s">
        <v>408</v>
      </c>
      <c r="C93" s="18">
        <v>1</v>
      </c>
      <c r="D93" s="18">
        <v>1</v>
      </c>
      <c r="E93" s="18">
        <v>1</v>
      </c>
      <c r="F93" s="18">
        <v>1</v>
      </c>
      <c r="G93" s="18">
        <v>1</v>
      </c>
      <c r="H93" s="18">
        <v>0</v>
      </c>
      <c r="I93" s="18">
        <v>10</v>
      </c>
      <c r="J93" s="18">
        <v>30.5</v>
      </c>
      <c r="K93" s="18">
        <v>1</v>
      </c>
      <c r="L93" s="18">
        <v>0</v>
      </c>
      <c r="M93" s="18">
        <v>1</v>
      </c>
      <c r="N93" s="16">
        <f t="shared" si="5"/>
        <v>3</v>
      </c>
      <c r="O93" s="18">
        <f t="shared" si="8"/>
        <v>2</v>
      </c>
      <c r="P93" s="18">
        <f t="shared" si="7"/>
        <v>12</v>
      </c>
      <c r="Q93" s="18" t="str">
        <f t="shared" si="9"/>
        <v>结业</v>
      </c>
    </row>
    <row r="94" spans="1:17">
      <c r="A94" s="16" t="s">
        <v>409</v>
      </c>
      <c r="B94" s="17" t="s">
        <v>410</v>
      </c>
      <c r="C94" s="18">
        <v>1</v>
      </c>
      <c r="D94" s="18">
        <v>0</v>
      </c>
      <c r="E94" s="18">
        <v>1</v>
      </c>
      <c r="F94" s="18">
        <v>1</v>
      </c>
      <c r="G94" s="18">
        <v>1</v>
      </c>
      <c r="H94" s="18">
        <v>1</v>
      </c>
      <c r="I94" s="18">
        <v>10</v>
      </c>
      <c r="J94" s="18">
        <v>24</v>
      </c>
      <c r="K94" s="18">
        <v>2</v>
      </c>
      <c r="L94" s="18">
        <v>0</v>
      </c>
      <c r="M94" s="18">
        <v>1</v>
      </c>
      <c r="N94" s="16">
        <f t="shared" si="5"/>
        <v>2</v>
      </c>
      <c r="O94" s="18">
        <f t="shared" si="8"/>
        <v>2</v>
      </c>
      <c r="P94" s="18">
        <f t="shared" si="7"/>
        <v>12</v>
      </c>
      <c r="Q94" s="18" t="str">
        <f t="shared" si="9"/>
        <v>结业</v>
      </c>
    </row>
    <row r="95" spans="1:17">
      <c r="A95" s="16" t="s">
        <v>411</v>
      </c>
      <c r="B95" s="17" t="s">
        <v>412</v>
      </c>
      <c r="C95" s="18">
        <v>1</v>
      </c>
      <c r="D95" s="18">
        <v>1</v>
      </c>
      <c r="E95" s="18">
        <v>1</v>
      </c>
      <c r="F95" s="18">
        <v>1</v>
      </c>
      <c r="G95" s="18">
        <v>1</v>
      </c>
      <c r="H95" s="18">
        <v>1</v>
      </c>
      <c r="I95" s="18">
        <v>10</v>
      </c>
      <c r="J95" s="18">
        <v>22</v>
      </c>
      <c r="K95" s="18">
        <v>1</v>
      </c>
      <c r="L95" s="18">
        <v>0</v>
      </c>
      <c r="M95" s="18">
        <v>1</v>
      </c>
      <c r="N95" s="16">
        <f t="shared" si="5"/>
        <v>2</v>
      </c>
      <c r="O95" s="18">
        <f t="shared" si="8"/>
        <v>2</v>
      </c>
      <c r="P95" s="18">
        <f t="shared" si="7"/>
        <v>12</v>
      </c>
      <c r="Q95" s="18" t="str">
        <f t="shared" si="9"/>
        <v>结业</v>
      </c>
    </row>
    <row r="96" spans="1:17">
      <c r="A96" s="16" t="s">
        <v>413</v>
      </c>
      <c r="B96" s="17" t="s">
        <v>414</v>
      </c>
      <c r="C96" s="18">
        <v>1</v>
      </c>
      <c r="D96" s="18">
        <v>1</v>
      </c>
      <c r="E96" s="18">
        <v>1</v>
      </c>
      <c r="F96" s="18">
        <v>1</v>
      </c>
      <c r="G96" s="18">
        <v>1</v>
      </c>
      <c r="H96" s="18">
        <v>1</v>
      </c>
      <c r="I96" s="18">
        <v>0</v>
      </c>
      <c r="J96" s="18">
        <v>41</v>
      </c>
      <c r="K96" s="18">
        <v>1</v>
      </c>
      <c r="L96" s="18">
        <v>0</v>
      </c>
      <c r="M96" s="18">
        <v>0</v>
      </c>
      <c r="N96" s="16">
        <f t="shared" si="5"/>
        <v>4</v>
      </c>
      <c r="O96" s="18">
        <f t="shared" si="8"/>
        <v>0.5</v>
      </c>
      <c r="P96" s="18">
        <f t="shared" si="7"/>
        <v>11.5</v>
      </c>
      <c r="Q96" s="18" t="str">
        <f t="shared" si="9"/>
        <v>结业</v>
      </c>
    </row>
    <row r="97" spans="1:17">
      <c r="A97" s="16" t="s">
        <v>415</v>
      </c>
      <c r="B97" s="17" t="s">
        <v>416</v>
      </c>
      <c r="C97" s="18">
        <v>1</v>
      </c>
      <c r="D97" s="18">
        <v>1</v>
      </c>
      <c r="E97" s="18">
        <v>1</v>
      </c>
      <c r="F97" s="18">
        <v>1</v>
      </c>
      <c r="G97" s="18">
        <v>1</v>
      </c>
      <c r="H97" s="18">
        <v>1</v>
      </c>
      <c r="I97" s="18">
        <v>5</v>
      </c>
      <c r="J97" s="18">
        <v>29</v>
      </c>
      <c r="K97" s="18">
        <v>2</v>
      </c>
      <c r="L97" s="18">
        <v>0</v>
      </c>
      <c r="M97" s="18">
        <v>1</v>
      </c>
      <c r="N97" s="16">
        <f t="shared" si="5"/>
        <v>2</v>
      </c>
      <c r="O97" s="18">
        <f t="shared" si="8"/>
        <v>0.5</v>
      </c>
      <c r="P97" s="18">
        <f t="shared" si="7"/>
        <v>11.5</v>
      </c>
      <c r="Q97" s="18" t="str">
        <f t="shared" si="9"/>
        <v>结业</v>
      </c>
    </row>
    <row r="98" spans="1:17">
      <c r="A98" s="16" t="s">
        <v>417</v>
      </c>
      <c r="B98" s="17" t="s">
        <v>418</v>
      </c>
      <c r="C98" s="18">
        <v>1</v>
      </c>
      <c r="D98" s="18">
        <v>1</v>
      </c>
      <c r="E98" s="18">
        <v>1</v>
      </c>
      <c r="F98" s="18">
        <v>1</v>
      </c>
      <c r="G98" s="18">
        <v>1</v>
      </c>
      <c r="H98" s="18">
        <v>1</v>
      </c>
      <c r="I98" s="18">
        <v>9</v>
      </c>
      <c r="J98" s="18">
        <v>25.5</v>
      </c>
      <c r="K98" s="18">
        <v>1</v>
      </c>
      <c r="L98" s="18">
        <v>0</v>
      </c>
      <c r="M98" s="18">
        <v>1</v>
      </c>
      <c r="N98" s="16">
        <f t="shared" si="5"/>
        <v>2</v>
      </c>
      <c r="O98" s="18">
        <f t="shared" si="8"/>
        <v>1.5</v>
      </c>
      <c r="P98" s="18">
        <f t="shared" si="7"/>
        <v>11.5</v>
      </c>
      <c r="Q98" s="18" t="str">
        <f t="shared" si="9"/>
        <v>结业</v>
      </c>
    </row>
    <row r="99" spans="1:17">
      <c r="A99" s="16" t="s">
        <v>419</v>
      </c>
      <c r="B99" s="17" t="s">
        <v>420</v>
      </c>
      <c r="C99" s="18">
        <v>1</v>
      </c>
      <c r="D99" s="18">
        <v>1</v>
      </c>
      <c r="E99" s="18">
        <v>1</v>
      </c>
      <c r="F99" s="18">
        <v>1</v>
      </c>
      <c r="G99" s="18">
        <v>1</v>
      </c>
      <c r="H99" s="18">
        <v>0</v>
      </c>
      <c r="I99" s="18">
        <v>8</v>
      </c>
      <c r="J99" s="18">
        <v>40.5</v>
      </c>
      <c r="K99" s="18">
        <v>1</v>
      </c>
      <c r="L99" s="18">
        <v>0</v>
      </c>
      <c r="M99" s="18">
        <v>0</v>
      </c>
      <c r="N99" s="16">
        <f t="shared" si="5"/>
        <v>4</v>
      </c>
      <c r="O99" s="18">
        <f t="shared" si="8"/>
        <v>1.5</v>
      </c>
      <c r="P99" s="18">
        <f t="shared" si="7"/>
        <v>11.5</v>
      </c>
      <c r="Q99" s="18" t="str">
        <f t="shared" si="9"/>
        <v>结业</v>
      </c>
    </row>
    <row r="100" spans="1:17">
      <c r="A100" s="16" t="s">
        <v>421</v>
      </c>
      <c r="B100" s="17" t="s">
        <v>422</v>
      </c>
      <c r="C100" s="18">
        <v>1</v>
      </c>
      <c r="D100" s="18">
        <v>1</v>
      </c>
      <c r="E100" s="18">
        <v>1</v>
      </c>
      <c r="F100" s="18">
        <v>1</v>
      </c>
      <c r="G100" s="18">
        <v>1</v>
      </c>
      <c r="H100" s="18">
        <v>0</v>
      </c>
      <c r="I100" s="18">
        <v>8</v>
      </c>
      <c r="J100" s="18">
        <v>30</v>
      </c>
      <c r="K100" s="18">
        <v>2</v>
      </c>
      <c r="L100" s="18">
        <v>0</v>
      </c>
      <c r="M100" s="18">
        <v>0</v>
      </c>
      <c r="N100" s="16">
        <f t="shared" si="5"/>
        <v>3</v>
      </c>
      <c r="O100" s="18">
        <f t="shared" si="8"/>
        <v>1.5</v>
      </c>
      <c r="P100" s="18">
        <f t="shared" si="7"/>
        <v>11.5</v>
      </c>
      <c r="Q100" s="18" t="str">
        <f t="shared" si="9"/>
        <v>结业</v>
      </c>
    </row>
    <row r="101" spans="1:17">
      <c r="A101" s="16" t="s">
        <v>423</v>
      </c>
      <c r="B101" s="17" t="s">
        <v>424</v>
      </c>
      <c r="C101" s="18">
        <v>1</v>
      </c>
      <c r="D101" s="18">
        <v>1</v>
      </c>
      <c r="E101" s="18">
        <v>1</v>
      </c>
      <c r="F101" s="18">
        <v>1</v>
      </c>
      <c r="G101" s="18">
        <v>1</v>
      </c>
      <c r="H101" s="18">
        <v>1</v>
      </c>
      <c r="I101" s="18">
        <v>0</v>
      </c>
      <c r="J101" s="18">
        <v>63.5</v>
      </c>
      <c r="K101" s="18" t="s">
        <v>384</v>
      </c>
      <c r="L101" s="18">
        <v>0</v>
      </c>
      <c r="M101" s="18">
        <v>1</v>
      </c>
      <c r="N101" s="16">
        <f t="shared" si="5"/>
        <v>4</v>
      </c>
      <c r="O101" s="18">
        <v>0</v>
      </c>
      <c r="P101" s="18">
        <f t="shared" si="7"/>
        <v>11</v>
      </c>
      <c r="Q101" s="18" t="str">
        <f t="shared" ref="Q101:Q108" si="10">IF(P101&gt;=14,"优秀学员",IF(P101&gt;=9,"结业","未结业"))</f>
        <v>结业</v>
      </c>
    </row>
    <row r="102" spans="1:17">
      <c r="A102" s="16" t="s">
        <v>425</v>
      </c>
      <c r="B102" s="17" t="s">
        <v>426</v>
      </c>
      <c r="C102" s="18">
        <v>1</v>
      </c>
      <c r="D102" s="18">
        <v>1</v>
      </c>
      <c r="E102" s="18">
        <v>1</v>
      </c>
      <c r="F102" s="18">
        <v>1</v>
      </c>
      <c r="G102" s="18">
        <v>1</v>
      </c>
      <c r="H102" s="18">
        <v>1</v>
      </c>
      <c r="I102" s="18">
        <v>0</v>
      </c>
      <c r="J102" s="18">
        <v>61.5</v>
      </c>
      <c r="K102" s="18" t="s">
        <v>384</v>
      </c>
      <c r="L102" s="18">
        <v>0</v>
      </c>
      <c r="M102" s="18">
        <v>1</v>
      </c>
      <c r="N102" s="16">
        <f t="shared" si="5"/>
        <v>4</v>
      </c>
      <c r="O102" s="18">
        <v>0</v>
      </c>
      <c r="P102" s="18">
        <f t="shared" si="7"/>
        <v>11</v>
      </c>
      <c r="Q102" s="18" t="str">
        <f t="shared" si="10"/>
        <v>结业</v>
      </c>
    </row>
    <row r="103" spans="1:17">
      <c r="A103" s="16" t="s">
        <v>427</v>
      </c>
      <c r="B103" s="17" t="s">
        <v>428</v>
      </c>
      <c r="C103" s="18">
        <v>1</v>
      </c>
      <c r="D103" s="18">
        <v>1</v>
      </c>
      <c r="E103" s="18">
        <v>1</v>
      </c>
      <c r="F103" s="18">
        <v>1</v>
      </c>
      <c r="G103" s="18">
        <v>1</v>
      </c>
      <c r="H103" s="18">
        <v>1</v>
      </c>
      <c r="I103" s="18">
        <v>0</v>
      </c>
      <c r="J103" s="18">
        <v>58</v>
      </c>
      <c r="K103" s="18" t="s">
        <v>384</v>
      </c>
      <c r="L103" s="18">
        <v>0</v>
      </c>
      <c r="M103" s="18">
        <v>1</v>
      </c>
      <c r="N103" s="16">
        <f t="shared" si="5"/>
        <v>4</v>
      </c>
      <c r="O103" s="18">
        <v>0</v>
      </c>
      <c r="P103" s="18">
        <f t="shared" si="7"/>
        <v>11</v>
      </c>
      <c r="Q103" s="18" t="str">
        <f t="shared" si="10"/>
        <v>结业</v>
      </c>
    </row>
    <row r="104" spans="1:17">
      <c r="A104" s="16" t="s">
        <v>429</v>
      </c>
      <c r="B104" s="17" t="s">
        <v>430</v>
      </c>
      <c r="C104" s="18">
        <v>1</v>
      </c>
      <c r="D104" s="18">
        <v>1</v>
      </c>
      <c r="E104" s="18">
        <v>1</v>
      </c>
      <c r="F104" s="18">
        <v>1</v>
      </c>
      <c r="G104" s="18">
        <v>1</v>
      </c>
      <c r="H104" s="18">
        <v>1</v>
      </c>
      <c r="I104" s="18">
        <v>0</v>
      </c>
      <c r="J104" s="18">
        <v>59</v>
      </c>
      <c r="K104" s="18" t="s">
        <v>384</v>
      </c>
      <c r="L104" s="18">
        <v>0</v>
      </c>
      <c r="M104" s="18">
        <v>1</v>
      </c>
      <c r="N104" s="16">
        <f t="shared" si="5"/>
        <v>4</v>
      </c>
      <c r="O104" s="18">
        <v>0</v>
      </c>
      <c r="P104" s="18">
        <f t="shared" si="7"/>
        <v>11</v>
      </c>
      <c r="Q104" s="18" t="str">
        <f t="shared" si="10"/>
        <v>结业</v>
      </c>
    </row>
    <row r="105" spans="1:17">
      <c r="A105" s="16" t="s">
        <v>431</v>
      </c>
      <c r="B105" s="17" t="s">
        <v>432</v>
      </c>
      <c r="C105" s="18">
        <v>1</v>
      </c>
      <c r="D105" s="18">
        <v>1</v>
      </c>
      <c r="E105" s="18">
        <v>1</v>
      </c>
      <c r="F105" s="18">
        <v>1</v>
      </c>
      <c r="G105" s="18">
        <v>1</v>
      </c>
      <c r="H105" s="18">
        <v>1</v>
      </c>
      <c r="I105" s="18">
        <v>0</v>
      </c>
      <c r="J105" s="18">
        <v>102</v>
      </c>
      <c r="K105" s="18" t="s">
        <v>384</v>
      </c>
      <c r="L105" s="18">
        <v>0</v>
      </c>
      <c r="M105" s="18">
        <v>1</v>
      </c>
      <c r="N105" s="16">
        <f t="shared" si="5"/>
        <v>4</v>
      </c>
      <c r="O105" s="18">
        <v>0</v>
      </c>
      <c r="P105" s="18">
        <f t="shared" si="7"/>
        <v>11</v>
      </c>
      <c r="Q105" s="18" t="str">
        <f t="shared" si="10"/>
        <v>结业</v>
      </c>
    </row>
    <row r="106" spans="1:17">
      <c r="A106" s="16" t="s">
        <v>433</v>
      </c>
      <c r="B106" s="17" t="s">
        <v>434</v>
      </c>
      <c r="C106" s="18">
        <v>1</v>
      </c>
      <c r="D106" s="18">
        <v>1</v>
      </c>
      <c r="E106" s="18">
        <v>1</v>
      </c>
      <c r="F106" s="18">
        <v>1</v>
      </c>
      <c r="G106" s="18">
        <v>1</v>
      </c>
      <c r="H106" s="18">
        <v>1</v>
      </c>
      <c r="I106" s="18">
        <v>0</v>
      </c>
      <c r="J106" s="18">
        <v>49</v>
      </c>
      <c r="K106" s="18" t="s">
        <v>384</v>
      </c>
      <c r="L106" s="18">
        <v>0</v>
      </c>
      <c r="M106" s="18">
        <v>1</v>
      </c>
      <c r="N106" s="16">
        <f t="shared" si="5"/>
        <v>4</v>
      </c>
      <c r="O106" s="18">
        <v>0</v>
      </c>
      <c r="P106" s="18">
        <f t="shared" si="7"/>
        <v>11</v>
      </c>
      <c r="Q106" s="18" t="str">
        <f t="shared" si="10"/>
        <v>结业</v>
      </c>
    </row>
    <row r="107" spans="1:17">
      <c r="A107" s="16" t="s">
        <v>435</v>
      </c>
      <c r="B107" s="17" t="s">
        <v>436</v>
      </c>
      <c r="C107" s="18">
        <v>1</v>
      </c>
      <c r="D107" s="18">
        <v>1</v>
      </c>
      <c r="E107" s="18">
        <v>1</v>
      </c>
      <c r="F107" s="18">
        <v>1</v>
      </c>
      <c r="G107" s="18">
        <v>1</v>
      </c>
      <c r="H107" s="18">
        <v>1</v>
      </c>
      <c r="I107" s="18">
        <v>0</v>
      </c>
      <c r="J107" s="18">
        <v>48.5</v>
      </c>
      <c r="K107" s="18" t="s">
        <v>384</v>
      </c>
      <c r="L107" s="18">
        <v>0</v>
      </c>
      <c r="M107" s="18">
        <v>1</v>
      </c>
      <c r="N107" s="16">
        <f t="shared" si="5"/>
        <v>4</v>
      </c>
      <c r="O107" s="18">
        <v>0</v>
      </c>
      <c r="P107" s="18">
        <f t="shared" si="7"/>
        <v>11</v>
      </c>
      <c r="Q107" s="18" t="str">
        <f t="shared" si="10"/>
        <v>结业</v>
      </c>
    </row>
    <row r="108" spans="1:17">
      <c r="A108" s="16" t="s">
        <v>437</v>
      </c>
      <c r="B108" s="17" t="s">
        <v>438</v>
      </c>
      <c r="C108" s="18">
        <v>1</v>
      </c>
      <c r="D108" s="18">
        <v>1</v>
      </c>
      <c r="E108" s="18">
        <v>1</v>
      </c>
      <c r="F108" s="18">
        <v>1</v>
      </c>
      <c r="G108" s="18">
        <v>1</v>
      </c>
      <c r="H108" s="18">
        <v>1</v>
      </c>
      <c r="I108" s="18">
        <v>0</v>
      </c>
      <c r="J108" s="18">
        <v>40.5</v>
      </c>
      <c r="K108" s="18" t="s">
        <v>384</v>
      </c>
      <c r="L108" s="18">
        <v>0</v>
      </c>
      <c r="M108" s="18">
        <v>1</v>
      </c>
      <c r="N108" s="16">
        <f t="shared" si="5"/>
        <v>4</v>
      </c>
      <c r="O108" s="18">
        <v>0</v>
      </c>
      <c r="P108" s="18">
        <f t="shared" si="7"/>
        <v>11</v>
      </c>
      <c r="Q108" s="18" t="str">
        <f t="shared" si="10"/>
        <v>结业</v>
      </c>
    </row>
    <row r="109" spans="1:17">
      <c r="A109" s="16" t="s">
        <v>439</v>
      </c>
      <c r="B109" s="17" t="s">
        <v>440</v>
      </c>
      <c r="C109" s="18">
        <v>1</v>
      </c>
      <c r="D109" s="18">
        <v>1</v>
      </c>
      <c r="E109" s="18">
        <v>1</v>
      </c>
      <c r="F109" s="18">
        <v>1</v>
      </c>
      <c r="G109" s="18">
        <v>1</v>
      </c>
      <c r="H109" s="18">
        <v>1</v>
      </c>
      <c r="I109" s="18">
        <v>10</v>
      </c>
      <c r="J109" s="18">
        <v>25.5</v>
      </c>
      <c r="K109" s="18">
        <v>1</v>
      </c>
      <c r="L109" s="18">
        <v>0</v>
      </c>
      <c r="M109" s="18">
        <v>0</v>
      </c>
      <c r="N109" s="16">
        <f t="shared" si="5"/>
        <v>2</v>
      </c>
      <c r="O109" s="18">
        <f>IF(I109=10,2,IF(I109&gt;7,1.5,0.5))</f>
        <v>2</v>
      </c>
      <c r="P109" s="18">
        <f t="shared" si="7"/>
        <v>11</v>
      </c>
      <c r="Q109" s="18" t="str">
        <f>IF(P109&gt;=14,"优秀学员",IF(P109&gt;=11,"结业","未结业"))</f>
        <v>结业</v>
      </c>
    </row>
    <row r="110" spans="1:17">
      <c r="A110" s="16" t="s">
        <v>441</v>
      </c>
      <c r="B110" s="17" t="s">
        <v>442</v>
      </c>
      <c r="C110" s="18">
        <v>1</v>
      </c>
      <c r="D110" s="18">
        <v>1</v>
      </c>
      <c r="E110" s="18">
        <v>1</v>
      </c>
      <c r="F110" s="18">
        <v>1</v>
      </c>
      <c r="G110" s="18">
        <v>1</v>
      </c>
      <c r="H110" s="18">
        <v>1</v>
      </c>
      <c r="I110" s="18">
        <v>0</v>
      </c>
      <c r="J110" s="18">
        <v>40.5</v>
      </c>
      <c r="K110" s="18" t="s">
        <v>384</v>
      </c>
      <c r="L110" s="18">
        <v>0</v>
      </c>
      <c r="M110" s="18">
        <v>1</v>
      </c>
      <c r="N110" s="16">
        <f t="shared" si="5"/>
        <v>4</v>
      </c>
      <c r="O110" s="18">
        <v>0</v>
      </c>
      <c r="P110" s="18">
        <f t="shared" si="7"/>
        <v>11</v>
      </c>
      <c r="Q110" s="18" t="str">
        <f>IF(P110&gt;=14,"优秀学员",IF(P110&gt;=9,"结业","未结业"))</f>
        <v>结业</v>
      </c>
    </row>
    <row r="111" spans="1:17">
      <c r="A111" s="16" t="s">
        <v>443</v>
      </c>
      <c r="B111" s="17" t="s">
        <v>444</v>
      </c>
      <c r="C111" s="18">
        <v>0</v>
      </c>
      <c r="D111" s="18">
        <v>1</v>
      </c>
      <c r="E111" s="18">
        <v>0</v>
      </c>
      <c r="F111" s="18">
        <v>0</v>
      </c>
      <c r="G111" s="18">
        <v>1</v>
      </c>
      <c r="H111" s="18">
        <v>0</v>
      </c>
      <c r="I111" s="18">
        <f>VLOOKUP(A111,[1]青苗班!$E:$R,13,FALSE)</f>
        <v>10</v>
      </c>
      <c r="J111" s="18">
        <v>49</v>
      </c>
      <c r="K111" s="18">
        <v>2</v>
      </c>
      <c r="L111" s="18">
        <v>0</v>
      </c>
      <c r="M111" s="18">
        <v>1</v>
      </c>
      <c r="N111" s="16">
        <f t="shared" si="5"/>
        <v>4</v>
      </c>
      <c r="O111" s="18">
        <f t="shared" ref="O111:O116" si="11">IF(I111=10,2,IF(I111&gt;7,1.5,0.5))</f>
        <v>2</v>
      </c>
      <c r="P111" s="18">
        <f t="shared" si="7"/>
        <v>11</v>
      </c>
      <c r="Q111" s="18" t="str">
        <f>IF(P111&gt;=12,"优秀学员",IF(P111&gt;=8,"结业","未结业"))</f>
        <v>结业</v>
      </c>
    </row>
    <row r="112" spans="1:17">
      <c r="A112" s="16" t="s">
        <v>445</v>
      </c>
      <c r="B112" s="17" t="s">
        <v>446</v>
      </c>
      <c r="C112" s="18">
        <v>0</v>
      </c>
      <c r="D112" s="18">
        <v>1</v>
      </c>
      <c r="E112" s="18">
        <v>0</v>
      </c>
      <c r="F112" s="18">
        <v>0</v>
      </c>
      <c r="G112" s="18">
        <v>1</v>
      </c>
      <c r="H112" s="18">
        <v>0</v>
      </c>
      <c r="I112" s="18">
        <f>VLOOKUP(A112,[1]青苗班!$E:$R,13,FALSE)</f>
        <v>10</v>
      </c>
      <c r="J112" s="18">
        <v>99</v>
      </c>
      <c r="K112" s="18">
        <v>2</v>
      </c>
      <c r="L112" s="18">
        <v>0</v>
      </c>
      <c r="M112" s="18">
        <v>1</v>
      </c>
      <c r="N112" s="16">
        <f t="shared" si="5"/>
        <v>4</v>
      </c>
      <c r="O112" s="18">
        <f t="shared" si="11"/>
        <v>2</v>
      </c>
      <c r="P112" s="18">
        <f t="shared" si="7"/>
        <v>11</v>
      </c>
      <c r="Q112" s="18" t="str">
        <f>IF(P112&gt;=12,"优秀学员",IF(P112&gt;=8,"结业","未结业"))</f>
        <v>结业</v>
      </c>
    </row>
    <row r="113" spans="1:17">
      <c r="A113" s="16" t="s">
        <v>447</v>
      </c>
      <c r="B113" s="17" t="s">
        <v>448</v>
      </c>
      <c r="C113" s="18">
        <v>1</v>
      </c>
      <c r="D113" s="18">
        <v>1</v>
      </c>
      <c r="E113" s="18">
        <v>1</v>
      </c>
      <c r="F113" s="18">
        <v>1</v>
      </c>
      <c r="G113" s="18">
        <v>1</v>
      </c>
      <c r="H113" s="18">
        <v>1</v>
      </c>
      <c r="I113" s="18">
        <v>0</v>
      </c>
      <c r="J113" s="18">
        <v>24</v>
      </c>
      <c r="K113" s="18">
        <v>1</v>
      </c>
      <c r="L113" s="18">
        <v>0</v>
      </c>
      <c r="M113" s="18">
        <v>1</v>
      </c>
      <c r="N113" s="16">
        <f t="shared" si="5"/>
        <v>2</v>
      </c>
      <c r="O113" s="18">
        <f t="shared" si="11"/>
        <v>0.5</v>
      </c>
      <c r="P113" s="20">
        <f t="shared" si="7"/>
        <v>10.5</v>
      </c>
      <c r="Q113" s="21" t="str">
        <f>IF(P113&gt;=14,"优秀学员",IF(P113&gt;=11,"结业","未结业"))</f>
        <v>未结业</v>
      </c>
    </row>
    <row r="114" spans="1:17">
      <c r="A114" s="16" t="s">
        <v>449</v>
      </c>
      <c r="B114" s="17" t="s">
        <v>450</v>
      </c>
      <c r="C114" s="18">
        <v>1</v>
      </c>
      <c r="D114" s="18">
        <v>1</v>
      </c>
      <c r="E114" s="18">
        <v>1</v>
      </c>
      <c r="F114" s="18">
        <v>0</v>
      </c>
      <c r="G114" s="18">
        <v>1</v>
      </c>
      <c r="H114" s="18">
        <v>1</v>
      </c>
      <c r="I114" s="18">
        <v>6</v>
      </c>
      <c r="J114" s="18">
        <v>34</v>
      </c>
      <c r="K114" s="18">
        <v>1</v>
      </c>
      <c r="L114" s="18">
        <v>0</v>
      </c>
      <c r="M114" s="18">
        <v>1</v>
      </c>
      <c r="N114" s="16">
        <f t="shared" si="5"/>
        <v>3</v>
      </c>
      <c r="O114" s="18">
        <f t="shared" si="11"/>
        <v>0.5</v>
      </c>
      <c r="P114" s="20">
        <f t="shared" si="7"/>
        <v>10.5</v>
      </c>
      <c r="Q114" s="21" t="str">
        <f>IF(P114&gt;=14,"优秀学员",IF(P114&gt;=11,"结业","未结业"))</f>
        <v>未结业</v>
      </c>
    </row>
    <row r="115" spans="1:17">
      <c r="A115" s="16" t="s">
        <v>451</v>
      </c>
      <c r="B115" s="17" t="s">
        <v>452</v>
      </c>
      <c r="C115" s="18">
        <v>1</v>
      </c>
      <c r="D115" s="18">
        <v>1</v>
      </c>
      <c r="E115" s="18">
        <v>1</v>
      </c>
      <c r="F115" s="18">
        <v>1</v>
      </c>
      <c r="G115" s="18">
        <v>1</v>
      </c>
      <c r="H115" s="18">
        <v>1</v>
      </c>
      <c r="I115" s="18">
        <v>0</v>
      </c>
      <c r="J115" s="18">
        <v>21.5</v>
      </c>
      <c r="K115" s="18">
        <v>1</v>
      </c>
      <c r="L115" s="18">
        <v>0</v>
      </c>
      <c r="M115" s="18">
        <v>1</v>
      </c>
      <c r="N115" s="16">
        <f t="shared" si="5"/>
        <v>2</v>
      </c>
      <c r="O115" s="18">
        <f t="shared" si="11"/>
        <v>0.5</v>
      </c>
      <c r="P115" s="20">
        <f t="shared" si="7"/>
        <v>10.5</v>
      </c>
      <c r="Q115" s="21" t="str">
        <f>IF(P115&gt;=14,"优秀学员",IF(P115&gt;=11,"结业","未结业"))</f>
        <v>未结业</v>
      </c>
    </row>
    <row r="116" spans="1:17">
      <c r="A116" s="16" t="s">
        <v>453</v>
      </c>
      <c r="B116" s="17" t="s">
        <v>454</v>
      </c>
      <c r="C116" s="18">
        <v>1</v>
      </c>
      <c r="D116" s="18">
        <v>1</v>
      </c>
      <c r="E116" s="18">
        <v>1</v>
      </c>
      <c r="F116" s="18">
        <v>1</v>
      </c>
      <c r="G116" s="18">
        <v>1</v>
      </c>
      <c r="H116" s="18">
        <v>1</v>
      </c>
      <c r="I116" s="18">
        <v>6</v>
      </c>
      <c r="J116" s="18">
        <v>29</v>
      </c>
      <c r="K116" s="18">
        <v>1</v>
      </c>
      <c r="L116" s="18">
        <v>0</v>
      </c>
      <c r="M116" s="18">
        <v>1</v>
      </c>
      <c r="N116" s="16">
        <f t="shared" si="5"/>
        <v>2</v>
      </c>
      <c r="O116" s="18">
        <f t="shared" si="11"/>
        <v>0.5</v>
      </c>
      <c r="P116" s="20">
        <f t="shared" si="7"/>
        <v>10.5</v>
      </c>
      <c r="Q116" s="21" t="str">
        <f>IF(P116&gt;=14,"优秀学员",IF(P116&gt;=11,"结业","未结业"))</f>
        <v>未结业</v>
      </c>
    </row>
    <row r="117" spans="1:17">
      <c r="A117" s="16" t="s">
        <v>455</v>
      </c>
      <c r="B117" s="17" t="s">
        <v>456</v>
      </c>
      <c r="C117" s="18">
        <v>1</v>
      </c>
      <c r="D117" s="18">
        <v>1</v>
      </c>
      <c r="E117" s="18">
        <v>1</v>
      </c>
      <c r="F117" s="18">
        <v>1</v>
      </c>
      <c r="G117" s="18">
        <v>1</v>
      </c>
      <c r="H117" s="18">
        <v>1</v>
      </c>
      <c r="I117" s="18">
        <v>0</v>
      </c>
      <c r="J117" s="18">
        <v>33</v>
      </c>
      <c r="K117" s="18" t="s">
        <v>384</v>
      </c>
      <c r="L117" s="18">
        <v>0</v>
      </c>
      <c r="M117" s="18">
        <v>1</v>
      </c>
      <c r="N117" s="16">
        <f t="shared" si="5"/>
        <v>3</v>
      </c>
      <c r="O117" s="18">
        <v>0</v>
      </c>
      <c r="P117" s="18">
        <f t="shared" si="7"/>
        <v>10</v>
      </c>
      <c r="Q117" s="18" t="str">
        <f t="shared" ref="Q117:Q125" si="12">IF(P117&gt;=14,"优秀学员",IF(P117&gt;=9,"结业","未结业"))</f>
        <v>结业</v>
      </c>
    </row>
    <row r="118" spans="1:17">
      <c r="A118" s="16" t="s">
        <v>457</v>
      </c>
      <c r="B118" s="17" t="s">
        <v>458</v>
      </c>
      <c r="C118" s="18">
        <v>1</v>
      </c>
      <c r="D118" s="18">
        <v>1</v>
      </c>
      <c r="E118" s="18">
        <v>1</v>
      </c>
      <c r="F118" s="18">
        <v>1</v>
      </c>
      <c r="G118" s="18">
        <v>1</v>
      </c>
      <c r="H118" s="18">
        <v>0</v>
      </c>
      <c r="I118" s="18">
        <v>0</v>
      </c>
      <c r="J118" s="18">
        <v>43.5</v>
      </c>
      <c r="K118" s="18" t="s">
        <v>384</v>
      </c>
      <c r="L118" s="18">
        <v>0</v>
      </c>
      <c r="M118" s="18">
        <v>1</v>
      </c>
      <c r="N118" s="16">
        <f t="shared" si="5"/>
        <v>4</v>
      </c>
      <c r="O118" s="18">
        <v>0</v>
      </c>
      <c r="P118" s="18">
        <f t="shared" si="7"/>
        <v>10</v>
      </c>
      <c r="Q118" s="18" t="str">
        <f t="shared" si="12"/>
        <v>结业</v>
      </c>
    </row>
    <row r="119" spans="1:17">
      <c r="A119" s="16" t="s">
        <v>459</v>
      </c>
      <c r="B119" s="17" t="s">
        <v>460</v>
      </c>
      <c r="C119" s="18">
        <v>1</v>
      </c>
      <c r="D119" s="18">
        <v>1</v>
      </c>
      <c r="E119" s="18">
        <v>1</v>
      </c>
      <c r="F119" s="18">
        <v>0</v>
      </c>
      <c r="G119" s="18">
        <v>1</v>
      </c>
      <c r="H119" s="18">
        <v>1</v>
      </c>
      <c r="I119" s="18">
        <v>0</v>
      </c>
      <c r="J119" s="18">
        <v>41</v>
      </c>
      <c r="K119" s="18" t="s">
        <v>384</v>
      </c>
      <c r="L119" s="18">
        <v>0</v>
      </c>
      <c r="M119" s="18">
        <v>1</v>
      </c>
      <c r="N119" s="16">
        <f t="shared" si="5"/>
        <v>4</v>
      </c>
      <c r="O119" s="18">
        <v>0</v>
      </c>
      <c r="P119" s="18">
        <f t="shared" si="7"/>
        <v>10</v>
      </c>
      <c r="Q119" s="18" t="str">
        <f t="shared" si="12"/>
        <v>结业</v>
      </c>
    </row>
    <row r="120" spans="1:17">
      <c r="A120" s="16" t="s">
        <v>461</v>
      </c>
      <c r="B120" s="17" t="s">
        <v>462</v>
      </c>
      <c r="C120" s="18">
        <v>1</v>
      </c>
      <c r="D120" s="18">
        <v>0</v>
      </c>
      <c r="E120" s="18">
        <v>1</v>
      </c>
      <c r="F120" s="18">
        <v>1</v>
      </c>
      <c r="G120" s="18">
        <v>1</v>
      </c>
      <c r="H120" s="18">
        <v>1</v>
      </c>
      <c r="I120" s="18">
        <v>0</v>
      </c>
      <c r="J120" s="18">
        <v>84.5</v>
      </c>
      <c r="K120" s="18" t="s">
        <v>384</v>
      </c>
      <c r="L120" s="18">
        <v>0</v>
      </c>
      <c r="M120" s="18">
        <v>1</v>
      </c>
      <c r="N120" s="16">
        <f t="shared" si="5"/>
        <v>4</v>
      </c>
      <c r="O120" s="18">
        <v>0</v>
      </c>
      <c r="P120" s="18">
        <f t="shared" si="7"/>
        <v>10</v>
      </c>
      <c r="Q120" s="18" t="str">
        <f t="shared" si="12"/>
        <v>结业</v>
      </c>
    </row>
    <row r="121" spans="1:17">
      <c r="A121" s="16" t="s">
        <v>463</v>
      </c>
      <c r="B121" s="17" t="s">
        <v>464</v>
      </c>
      <c r="C121" s="18">
        <v>1</v>
      </c>
      <c r="D121" s="18">
        <v>1</v>
      </c>
      <c r="E121" s="18">
        <v>1</v>
      </c>
      <c r="F121" s="18">
        <v>0</v>
      </c>
      <c r="G121" s="18">
        <v>1</v>
      </c>
      <c r="H121" s="18">
        <v>1</v>
      </c>
      <c r="I121" s="18">
        <v>0</v>
      </c>
      <c r="J121" s="18">
        <v>62.5</v>
      </c>
      <c r="K121" s="18" t="s">
        <v>384</v>
      </c>
      <c r="L121" s="18">
        <v>0</v>
      </c>
      <c r="M121" s="18">
        <v>1</v>
      </c>
      <c r="N121" s="16">
        <f t="shared" si="5"/>
        <v>4</v>
      </c>
      <c r="O121" s="18">
        <v>0</v>
      </c>
      <c r="P121" s="18">
        <f t="shared" si="7"/>
        <v>10</v>
      </c>
      <c r="Q121" s="18" t="str">
        <f t="shared" si="12"/>
        <v>结业</v>
      </c>
    </row>
    <row r="122" spans="1:17">
      <c r="A122" s="16" t="s">
        <v>465</v>
      </c>
      <c r="B122" s="17" t="s">
        <v>466</v>
      </c>
      <c r="C122" s="18">
        <v>1</v>
      </c>
      <c r="D122" s="18">
        <v>1</v>
      </c>
      <c r="E122" s="18">
        <v>1</v>
      </c>
      <c r="F122" s="18">
        <v>1</v>
      </c>
      <c r="G122" s="18">
        <v>1</v>
      </c>
      <c r="H122" s="18">
        <v>1</v>
      </c>
      <c r="I122" s="18">
        <v>0</v>
      </c>
      <c r="J122" s="18">
        <v>60</v>
      </c>
      <c r="K122" s="18" t="s">
        <v>384</v>
      </c>
      <c r="L122" s="18">
        <v>0</v>
      </c>
      <c r="M122" s="18">
        <v>0</v>
      </c>
      <c r="N122" s="16">
        <f t="shared" si="5"/>
        <v>4</v>
      </c>
      <c r="O122" s="18">
        <v>0</v>
      </c>
      <c r="P122" s="18">
        <f t="shared" si="7"/>
        <v>10</v>
      </c>
      <c r="Q122" s="18" t="str">
        <f t="shared" si="12"/>
        <v>结业</v>
      </c>
    </row>
    <row r="123" spans="1:17">
      <c r="A123" s="16" t="s">
        <v>467</v>
      </c>
      <c r="B123" s="17" t="s">
        <v>468</v>
      </c>
      <c r="C123" s="18">
        <v>1</v>
      </c>
      <c r="D123" s="18">
        <v>1</v>
      </c>
      <c r="E123" s="18">
        <v>1</v>
      </c>
      <c r="F123" s="18">
        <v>0</v>
      </c>
      <c r="G123" s="18">
        <v>1</v>
      </c>
      <c r="H123" s="18">
        <v>1</v>
      </c>
      <c r="I123" s="18">
        <v>0</v>
      </c>
      <c r="J123" s="18">
        <v>131</v>
      </c>
      <c r="K123" s="18" t="s">
        <v>384</v>
      </c>
      <c r="L123" s="18">
        <v>0</v>
      </c>
      <c r="M123" s="18">
        <v>1</v>
      </c>
      <c r="N123" s="16">
        <f t="shared" si="5"/>
        <v>4</v>
      </c>
      <c r="O123" s="18">
        <v>0</v>
      </c>
      <c r="P123" s="18">
        <f t="shared" si="7"/>
        <v>10</v>
      </c>
      <c r="Q123" s="18" t="str">
        <f t="shared" si="12"/>
        <v>结业</v>
      </c>
    </row>
    <row r="124" spans="1:17">
      <c r="A124" s="16" t="s">
        <v>469</v>
      </c>
      <c r="B124" s="17" t="s">
        <v>470</v>
      </c>
      <c r="C124" s="18">
        <v>1</v>
      </c>
      <c r="D124" s="18">
        <v>1</v>
      </c>
      <c r="E124" s="18">
        <v>1</v>
      </c>
      <c r="F124" s="18">
        <v>1</v>
      </c>
      <c r="G124" s="18">
        <v>1</v>
      </c>
      <c r="H124" s="18">
        <v>0</v>
      </c>
      <c r="I124" s="18">
        <v>0</v>
      </c>
      <c r="J124" s="18">
        <v>43</v>
      </c>
      <c r="K124" s="18" t="s">
        <v>384</v>
      </c>
      <c r="L124" s="18">
        <v>0</v>
      </c>
      <c r="M124" s="18">
        <v>1</v>
      </c>
      <c r="N124" s="16">
        <f t="shared" si="5"/>
        <v>4</v>
      </c>
      <c r="O124" s="18">
        <v>0</v>
      </c>
      <c r="P124" s="18">
        <f t="shared" si="7"/>
        <v>10</v>
      </c>
      <c r="Q124" s="18" t="str">
        <f t="shared" si="12"/>
        <v>结业</v>
      </c>
    </row>
    <row r="125" spans="1:17">
      <c r="A125" s="16" t="s">
        <v>471</v>
      </c>
      <c r="B125" s="17" t="s">
        <v>472</v>
      </c>
      <c r="C125" s="18">
        <v>1</v>
      </c>
      <c r="D125" s="18">
        <v>1</v>
      </c>
      <c r="E125" s="18">
        <v>1</v>
      </c>
      <c r="F125" s="18">
        <v>1</v>
      </c>
      <c r="G125" s="18">
        <v>1</v>
      </c>
      <c r="H125" s="18">
        <v>1</v>
      </c>
      <c r="I125" s="18">
        <v>0</v>
      </c>
      <c r="J125" s="18">
        <v>39.5</v>
      </c>
      <c r="K125" s="18" t="s">
        <v>384</v>
      </c>
      <c r="L125" s="18">
        <v>0</v>
      </c>
      <c r="M125" s="18">
        <v>1</v>
      </c>
      <c r="N125" s="16">
        <f t="shared" si="5"/>
        <v>3</v>
      </c>
      <c r="O125" s="18">
        <v>0</v>
      </c>
      <c r="P125" s="18">
        <f t="shared" si="7"/>
        <v>10</v>
      </c>
      <c r="Q125" s="18" t="str">
        <f t="shared" si="12"/>
        <v>结业</v>
      </c>
    </row>
    <row r="126" spans="1:17">
      <c r="A126" s="16" t="s">
        <v>473</v>
      </c>
      <c r="B126" s="17" t="s">
        <v>474</v>
      </c>
      <c r="C126" s="18">
        <v>1</v>
      </c>
      <c r="D126" s="18">
        <v>1</v>
      </c>
      <c r="E126" s="18">
        <v>1</v>
      </c>
      <c r="F126" s="18">
        <v>1</v>
      </c>
      <c r="G126" s="18">
        <v>0</v>
      </c>
      <c r="H126" s="18">
        <v>0</v>
      </c>
      <c r="I126" s="18">
        <v>10</v>
      </c>
      <c r="J126" s="18">
        <v>30</v>
      </c>
      <c r="K126" s="18">
        <v>1</v>
      </c>
      <c r="L126" s="18">
        <v>0</v>
      </c>
      <c r="M126" s="18">
        <v>0</v>
      </c>
      <c r="N126" s="16">
        <f t="shared" si="5"/>
        <v>3</v>
      </c>
      <c r="O126" s="18">
        <f>IF(I126=10,2,IF(I126&gt;7,1.5,0.5))</f>
        <v>2</v>
      </c>
      <c r="P126" s="20">
        <f t="shared" si="7"/>
        <v>10</v>
      </c>
      <c r="Q126" s="21" t="str">
        <f>IF(P126&gt;=14,"优秀学员",IF(P126&gt;=11,"结业","未结业"))</f>
        <v>未结业</v>
      </c>
    </row>
    <row r="127" spans="1:17">
      <c r="A127" s="16" t="s">
        <v>475</v>
      </c>
      <c r="B127" s="17" t="s">
        <v>476</v>
      </c>
      <c r="C127" s="18">
        <v>1</v>
      </c>
      <c r="D127" s="18">
        <v>1</v>
      </c>
      <c r="E127" s="18">
        <v>1</v>
      </c>
      <c r="F127" s="18">
        <v>0</v>
      </c>
      <c r="G127" s="18">
        <v>1</v>
      </c>
      <c r="H127" s="18">
        <v>1</v>
      </c>
      <c r="I127" s="18">
        <v>0</v>
      </c>
      <c r="J127" s="18">
        <v>52.5</v>
      </c>
      <c r="K127" s="18" t="s">
        <v>384</v>
      </c>
      <c r="L127" s="18">
        <v>0</v>
      </c>
      <c r="M127" s="18">
        <v>1</v>
      </c>
      <c r="N127" s="16">
        <f t="shared" si="5"/>
        <v>4</v>
      </c>
      <c r="O127" s="18">
        <v>0</v>
      </c>
      <c r="P127" s="18">
        <f t="shared" si="7"/>
        <v>10</v>
      </c>
      <c r="Q127" s="18" t="str">
        <f>IF(P127&gt;=14,"优秀学员",IF(P127&gt;=9,"结业","未结业"))</f>
        <v>结业</v>
      </c>
    </row>
    <row r="128" spans="1:17">
      <c r="A128" s="16" t="s">
        <v>477</v>
      </c>
      <c r="B128" s="17" t="s">
        <v>478</v>
      </c>
      <c r="C128" s="18">
        <v>1</v>
      </c>
      <c r="D128" s="18">
        <v>1</v>
      </c>
      <c r="E128" s="18">
        <v>1</v>
      </c>
      <c r="F128" s="18">
        <v>1</v>
      </c>
      <c r="G128" s="18">
        <v>1</v>
      </c>
      <c r="H128" s="18">
        <v>1</v>
      </c>
      <c r="I128" s="18">
        <v>10</v>
      </c>
      <c r="J128" s="20">
        <v>0</v>
      </c>
      <c r="K128" s="18">
        <v>1</v>
      </c>
      <c r="L128" s="18">
        <v>0</v>
      </c>
      <c r="M128" s="18">
        <v>1</v>
      </c>
      <c r="N128" s="16">
        <f t="shared" si="5"/>
        <v>0</v>
      </c>
      <c r="O128" s="18">
        <f t="shared" ref="O128:O135" si="13">IF(I128=10,2,IF(I128&gt;7,1.5,0.5))</f>
        <v>2</v>
      </c>
      <c r="P128" s="20">
        <f t="shared" si="7"/>
        <v>10</v>
      </c>
      <c r="Q128" s="21" t="str">
        <f>IF(P128&gt;=14,"优秀学员",IF(P128&gt;=11,"结业","未结业"))</f>
        <v>未结业</v>
      </c>
    </row>
    <row r="129" spans="1:17">
      <c r="A129" s="16" t="s">
        <v>479</v>
      </c>
      <c r="B129" s="17" t="s">
        <v>480</v>
      </c>
      <c r="C129" s="18">
        <v>0</v>
      </c>
      <c r="D129" s="18">
        <v>1</v>
      </c>
      <c r="E129" s="18">
        <v>0</v>
      </c>
      <c r="F129" s="18">
        <v>0</v>
      </c>
      <c r="G129" s="18">
        <v>1</v>
      </c>
      <c r="H129" s="18">
        <v>0</v>
      </c>
      <c r="I129" s="18">
        <f>VLOOKUP(A129,[1]青苗班!$E:$R,13,FALSE)</f>
        <v>10</v>
      </c>
      <c r="J129" s="18">
        <v>39</v>
      </c>
      <c r="K129" s="18">
        <v>2</v>
      </c>
      <c r="L129" s="18">
        <v>0</v>
      </c>
      <c r="M129" s="18">
        <v>1</v>
      </c>
      <c r="N129" s="16">
        <f t="shared" si="5"/>
        <v>3</v>
      </c>
      <c r="O129" s="18">
        <f t="shared" si="13"/>
        <v>2</v>
      </c>
      <c r="P129" s="18">
        <f t="shared" si="7"/>
        <v>10</v>
      </c>
      <c r="Q129" s="18" t="str">
        <f>IF(P129&gt;=12,"优秀学员",IF(P129&gt;=8,"结业","未结业"))</f>
        <v>结业</v>
      </c>
    </row>
    <row r="130" spans="1:17">
      <c r="A130" s="16" t="s">
        <v>481</v>
      </c>
      <c r="B130" s="17" t="s">
        <v>482</v>
      </c>
      <c r="C130" s="18">
        <v>0</v>
      </c>
      <c r="D130" s="18">
        <v>1</v>
      </c>
      <c r="E130" s="18">
        <v>0</v>
      </c>
      <c r="F130" s="18">
        <v>0</v>
      </c>
      <c r="G130" s="18">
        <v>1</v>
      </c>
      <c r="H130" s="18">
        <v>0</v>
      </c>
      <c r="I130" s="18">
        <f>VLOOKUP(A130,[1]青苗班!$E:$R,13,FALSE)</f>
        <v>10</v>
      </c>
      <c r="J130" s="18">
        <v>93</v>
      </c>
      <c r="K130" s="18">
        <v>1</v>
      </c>
      <c r="L130" s="18">
        <v>0</v>
      </c>
      <c r="M130" s="18">
        <v>1</v>
      </c>
      <c r="N130" s="16">
        <f t="shared" ref="N130:N181" si="14">MIN(FLOOR(J130/10,1),4)</f>
        <v>4</v>
      </c>
      <c r="O130" s="18">
        <f t="shared" si="13"/>
        <v>2</v>
      </c>
      <c r="P130" s="18">
        <f t="shared" ref="P130:P181" si="15">SUM(C130:G130,H130,K130:O130)</f>
        <v>10</v>
      </c>
      <c r="Q130" s="18" t="str">
        <f>IF(P130&gt;=12,"优秀学员",IF(P130&gt;=8,"结业","未结业"))</f>
        <v>结业</v>
      </c>
    </row>
    <row r="131" spans="1:17">
      <c r="A131" s="16" t="s">
        <v>483</v>
      </c>
      <c r="B131" s="17" t="s">
        <v>484</v>
      </c>
      <c r="C131" s="18">
        <v>1</v>
      </c>
      <c r="D131" s="18">
        <v>1</v>
      </c>
      <c r="E131" s="18">
        <v>1</v>
      </c>
      <c r="F131" s="18">
        <v>1</v>
      </c>
      <c r="G131" s="18">
        <v>1</v>
      </c>
      <c r="H131" s="18">
        <v>1</v>
      </c>
      <c r="I131" s="18">
        <v>6</v>
      </c>
      <c r="J131" s="18">
        <v>25.5</v>
      </c>
      <c r="K131" s="18">
        <v>1</v>
      </c>
      <c r="L131" s="18">
        <v>0</v>
      </c>
      <c r="M131" s="18">
        <v>0</v>
      </c>
      <c r="N131" s="16">
        <f t="shared" si="14"/>
        <v>2</v>
      </c>
      <c r="O131" s="18">
        <f t="shared" si="13"/>
        <v>0.5</v>
      </c>
      <c r="P131" s="20">
        <f t="shared" si="15"/>
        <v>9.5</v>
      </c>
      <c r="Q131" s="21" t="str">
        <f>IF(P131&gt;=14,"优秀学员",IF(P131&gt;=11,"结业","未结业"))</f>
        <v>未结业</v>
      </c>
    </row>
    <row r="132" spans="1:17">
      <c r="A132" s="16" t="s">
        <v>485</v>
      </c>
      <c r="B132" s="17" t="s">
        <v>486</v>
      </c>
      <c r="C132" s="18">
        <v>1</v>
      </c>
      <c r="D132" s="18">
        <v>1</v>
      </c>
      <c r="E132" s="18">
        <v>1</v>
      </c>
      <c r="F132" s="18">
        <v>1</v>
      </c>
      <c r="G132" s="18">
        <v>1</v>
      </c>
      <c r="H132" s="18">
        <v>1</v>
      </c>
      <c r="I132" s="18">
        <v>9</v>
      </c>
      <c r="J132" s="18">
        <v>2</v>
      </c>
      <c r="K132" s="18">
        <v>1</v>
      </c>
      <c r="L132" s="18">
        <v>0</v>
      </c>
      <c r="M132" s="18">
        <v>1</v>
      </c>
      <c r="N132" s="16">
        <f t="shared" si="14"/>
        <v>0</v>
      </c>
      <c r="O132" s="18">
        <f t="shared" si="13"/>
        <v>1.5</v>
      </c>
      <c r="P132" s="20">
        <f t="shared" si="15"/>
        <v>9.5</v>
      </c>
      <c r="Q132" s="21" t="str">
        <f>IF(P132&gt;=14,"优秀学员",IF(P132&gt;=11,"结业","未结业"))</f>
        <v>未结业</v>
      </c>
    </row>
    <row r="133" spans="1:17">
      <c r="A133" s="16" t="s">
        <v>487</v>
      </c>
      <c r="B133" s="17" t="s">
        <v>488</v>
      </c>
      <c r="C133" s="18">
        <v>1</v>
      </c>
      <c r="D133" s="18">
        <v>1</v>
      </c>
      <c r="E133" s="18">
        <v>1</v>
      </c>
      <c r="F133" s="18">
        <v>1</v>
      </c>
      <c r="G133" s="18">
        <v>1</v>
      </c>
      <c r="H133" s="18">
        <v>0</v>
      </c>
      <c r="I133" s="18">
        <v>8</v>
      </c>
      <c r="J133" s="18">
        <v>24.5</v>
      </c>
      <c r="K133" s="18">
        <v>1</v>
      </c>
      <c r="L133" s="18">
        <v>0</v>
      </c>
      <c r="M133" s="18">
        <v>0</v>
      </c>
      <c r="N133" s="16">
        <f t="shared" si="14"/>
        <v>2</v>
      </c>
      <c r="O133" s="18">
        <f t="shared" si="13"/>
        <v>1.5</v>
      </c>
      <c r="P133" s="20">
        <f t="shared" si="15"/>
        <v>9.5</v>
      </c>
      <c r="Q133" s="21" t="str">
        <f>IF(P133&gt;=14,"优秀学员",IF(P133&gt;=11,"结业","未结业"))</f>
        <v>未结业</v>
      </c>
    </row>
    <row r="134" spans="1:17">
      <c r="A134" s="16" t="s">
        <v>489</v>
      </c>
      <c r="B134" s="17" t="s">
        <v>490</v>
      </c>
      <c r="C134" s="18">
        <v>0</v>
      </c>
      <c r="D134" s="18">
        <v>1</v>
      </c>
      <c r="E134" s="18">
        <v>0</v>
      </c>
      <c r="F134" s="18">
        <v>0</v>
      </c>
      <c r="G134" s="18">
        <v>1</v>
      </c>
      <c r="H134" s="18">
        <v>0</v>
      </c>
      <c r="I134" s="18">
        <f>VLOOKUP(A134,[1]青苗班!$E:$R,13,FALSE)</f>
        <v>9</v>
      </c>
      <c r="J134" s="18">
        <v>51</v>
      </c>
      <c r="K134" s="18">
        <v>1</v>
      </c>
      <c r="L134" s="18">
        <v>0</v>
      </c>
      <c r="M134" s="18">
        <v>1</v>
      </c>
      <c r="N134" s="16">
        <f t="shared" si="14"/>
        <v>4</v>
      </c>
      <c r="O134" s="18">
        <f t="shared" si="13"/>
        <v>1.5</v>
      </c>
      <c r="P134" s="18">
        <f t="shared" si="15"/>
        <v>9.5</v>
      </c>
      <c r="Q134" s="18" t="str">
        <f>IF(P134&gt;=12,"优秀学员",IF(P134&gt;=8,"结业","未结业"))</f>
        <v>结业</v>
      </c>
    </row>
    <row r="135" spans="1:17">
      <c r="A135" s="16" t="s">
        <v>491</v>
      </c>
      <c r="B135" s="17" t="s">
        <v>492</v>
      </c>
      <c r="C135" s="18">
        <v>1</v>
      </c>
      <c r="D135" s="18">
        <v>1</v>
      </c>
      <c r="E135" s="18">
        <v>1</v>
      </c>
      <c r="F135" s="18">
        <v>0</v>
      </c>
      <c r="G135" s="18">
        <v>1</v>
      </c>
      <c r="H135" s="18">
        <v>1</v>
      </c>
      <c r="I135" s="18">
        <f>VLOOKUP(A135,[1]青苗班!$E:$R,13,FALSE)</f>
        <v>9</v>
      </c>
      <c r="J135" s="18">
        <v>12.5</v>
      </c>
      <c r="K135" s="18">
        <v>2</v>
      </c>
      <c r="L135" s="18">
        <v>0</v>
      </c>
      <c r="M135" s="18">
        <v>0</v>
      </c>
      <c r="N135" s="16">
        <f t="shared" si="14"/>
        <v>1</v>
      </c>
      <c r="O135" s="18">
        <f t="shared" si="13"/>
        <v>1.5</v>
      </c>
      <c r="P135" s="18">
        <f t="shared" si="15"/>
        <v>9.5</v>
      </c>
      <c r="Q135" s="18" t="str">
        <f>IF(P135&gt;=12,"优秀学员",IF(P135&gt;=8,"结业","未结业"))</f>
        <v>结业</v>
      </c>
    </row>
    <row r="136" spans="1:17">
      <c r="A136" s="16" t="s">
        <v>493</v>
      </c>
      <c r="B136" s="17" t="s">
        <v>494</v>
      </c>
      <c r="C136" s="18">
        <v>1</v>
      </c>
      <c r="D136" s="18">
        <v>1</v>
      </c>
      <c r="E136" s="18">
        <v>1</v>
      </c>
      <c r="F136" s="18">
        <v>1</v>
      </c>
      <c r="G136" s="18">
        <v>1</v>
      </c>
      <c r="H136" s="18">
        <v>1</v>
      </c>
      <c r="I136" s="18">
        <v>0</v>
      </c>
      <c r="J136" s="18">
        <v>24.5</v>
      </c>
      <c r="K136" s="18" t="s">
        <v>384</v>
      </c>
      <c r="L136" s="18">
        <v>0</v>
      </c>
      <c r="M136" s="18">
        <v>1</v>
      </c>
      <c r="N136" s="16">
        <f t="shared" si="14"/>
        <v>2</v>
      </c>
      <c r="O136" s="18">
        <v>0</v>
      </c>
      <c r="P136" s="18">
        <f t="shared" si="15"/>
        <v>9</v>
      </c>
      <c r="Q136" s="18" t="str">
        <f t="shared" ref="Q136:Q141" si="16">IF(P136&gt;=14,"优秀学员",IF(P136&gt;=9,"结业","未结业"))</f>
        <v>结业</v>
      </c>
    </row>
    <row r="137" spans="1:17">
      <c r="A137" s="16" t="s">
        <v>495</v>
      </c>
      <c r="B137" s="17" t="s">
        <v>496</v>
      </c>
      <c r="C137" s="18">
        <v>1</v>
      </c>
      <c r="D137" s="18">
        <v>1</v>
      </c>
      <c r="E137" s="18">
        <v>1</v>
      </c>
      <c r="F137" s="18">
        <v>1</v>
      </c>
      <c r="G137" s="18">
        <v>1</v>
      </c>
      <c r="H137" s="18">
        <v>1</v>
      </c>
      <c r="I137" s="18">
        <v>0</v>
      </c>
      <c r="J137" s="18">
        <v>23</v>
      </c>
      <c r="K137" s="18" t="s">
        <v>384</v>
      </c>
      <c r="L137" s="18">
        <v>0</v>
      </c>
      <c r="M137" s="18">
        <v>1</v>
      </c>
      <c r="N137" s="16">
        <f t="shared" si="14"/>
        <v>2</v>
      </c>
      <c r="O137" s="18">
        <v>0</v>
      </c>
      <c r="P137" s="18">
        <f t="shared" si="15"/>
        <v>9</v>
      </c>
      <c r="Q137" s="18" t="str">
        <f t="shared" si="16"/>
        <v>结业</v>
      </c>
    </row>
    <row r="138" spans="1:17">
      <c r="A138" s="16" t="s">
        <v>497</v>
      </c>
      <c r="B138" s="17" t="s">
        <v>498</v>
      </c>
      <c r="C138" s="18">
        <v>1</v>
      </c>
      <c r="D138" s="18">
        <v>1</v>
      </c>
      <c r="E138" s="18">
        <v>1</v>
      </c>
      <c r="F138" s="18">
        <v>1</v>
      </c>
      <c r="G138" s="18">
        <v>1</v>
      </c>
      <c r="H138" s="18">
        <v>1</v>
      </c>
      <c r="I138" s="18">
        <v>0</v>
      </c>
      <c r="J138" s="18">
        <v>25</v>
      </c>
      <c r="K138" s="18" t="s">
        <v>384</v>
      </c>
      <c r="L138" s="18">
        <v>0</v>
      </c>
      <c r="M138" s="18">
        <v>1</v>
      </c>
      <c r="N138" s="16">
        <f t="shared" si="14"/>
        <v>2</v>
      </c>
      <c r="O138" s="18">
        <v>0</v>
      </c>
      <c r="P138" s="18">
        <f t="shared" si="15"/>
        <v>9</v>
      </c>
      <c r="Q138" s="18" t="str">
        <f t="shared" si="16"/>
        <v>结业</v>
      </c>
    </row>
    <row r="139" spans="1:17">
      <c r="A139" s="16" t="s">
        <v>499</v>
      </c>
      <c r="B139" s="17" t="s">
        <v>500</v>
      </c>
      <c r="C139" s="18">
        <v>1</v>
      </c>
      <c r="D139" s="18">
        <v>1</v>
      </c>
      <c r="E139" s="18">
        <v>1</v>
      </c>
      <c r="F139" s="18">
        <v>0</v>
      </c>
      <c r="G139" s="18">
        <v>1</v>
      </c>
      <c r="H139" s="18">
        <v>1</v>
      </c>
      <c r="I139" s="18">
        <v>0</v>
      </c>
      <c r="J139" s="18">
        <v>32</v>
      </c>
      <c r="K139" s="18" t="s">
        <v>384</v>
      </c>
      <c r="L139" s="18">
        <v>0</v>
      </c>
      <c r="M139" s="18">
        <v>1</v>
      </c>
      <c r="N139" s="16">
        <f t="shared" si="14"/>
        <v>3</v>
      </c>
      <c r="O139" s="18">
        <v>0</v>
      </c>
      <c r="P139" s="18">
        <f t="shared" si="15"/>
        <v>9</v>
      </c>
      <c r="Q139" s="18" t="str">
        <f t="shared" si="16"/>
        <v>结业</v>
      </c>
    </row>
    <row r="140" spans="1:17">
      <c r="A140" s="16" t="s">
        <v>501</v>
      </c>
      <c r="B140" s="17" t="s">
        <v>502</v>
      </c>
      <c r="C140" s="18">
        <v>1</v>
      </c>
      <c r="D140" s="18">
        <v>1</v>
      </c>
      <c r="E140" s="18">
        <v>1</v>
      </c>
      <c r="F140" s="18">
        <v>0</v>
      </c>
      <c r="G140" s="18">
        <v>1</v>
      </c>
      <c r="H140" s="18">
        <v>0</v>
      </c>
      <c r="I140" s="18">
        <v>0</v>
      </c>
      <c r="J140" s="18">
        <v>48</v>
      </c>
      <c r="K140" s="18" t="s">
        <v>384</v>
      </c>
      <c r="L140" s="18">
        <v>0</v>
      </c>
      <c r="M140" s="18">
        <v>1</v>
      </c>
      <c r="N140" s="16">
        <f t="shared" si="14"/>
        <v>4</v>
      </c>
      <c r="O140" s="18">
        <v>0</v>
      </c>
      <c r="P140" s="18">
        <f t="shared" si="15"/>
        <v>9</v>
      </c>
      <c r="Q140" s="18" t="str">
        <f t="shared" si="16"/>
        <v>结业</v>
      </c>
    </row>
    <row r="141" spans="1:17">
      <c r="A141" s="16" t="s">
        <v>503</v>
      </c>
      <c r="B141" s="17" t="s">
        <v>504</v>
      </c>
      <c r="C141" s="18">
        <v>1</v>
      </c>
      <c r="D141" s="18">
        <v>1</v>
      </c>
      <c r="E141" s="18">
        <v>1</v>
      </c>
      <c r="F141" s="18">
        <v>1</v>
      </c>
      <c r="G141" s="18">
        <v>1</v>
      </c>
      <c r="H141" s="18">
        <v>0</v>
      </c>
      <c r="I141" s="18">
        <v>0</v>
      </c>
      <c r="J141" s="18">
        <v>11</v>
      </c>
      <c r="K141" s="18" t="s">
        <v>384</v>
      </c>
      <c r="L141" s="18">
        <v>3</v>
      </c>
      <c r="M141" s="18">
        <v>0</v>
      </c>
      <c r="N141" s="16">
        <f t="shared" si="14"/>
        <v>1</v>
      </c>
      <c r="O141" s="18">
        <v>0</v>
      </c>
      <c r="P141" s="18">
        <f t="shared" si="15"/>
        <v>9</v>
      </c>
      <c r="Q141" s="18" t="str">
        <f t="shared" si="16"/>
        <v>结业</v>
      </c>
    </row>
    <row r="142" spans="1:17">
      <c r="A142" s="16" t="s">
        <v>505</v>
      </c>
      <c r="B142" s="17" t="s">
        <v>506</v>
      </c>
      <c r="C142" s="18">
        <v>1</v>
      </c>
      <c r="D142" s="18">
        <v>1</v>
      </c>
      <c r="E142" s="18">
        <v>1</v>
      </c>
      <c r="F142" s="18">
        <v>0</v>
      </c>
      <c r="G142" s="18">
        <v>1</v>
      </c>
      <c r="H142" s="18">
        <v>0</v>
      </c>
      <c r="I142" s="18">
        <v>10</v>
      </c>
      <c r="J142" s="18">
        <v>19</v>
      </c>
      <c r="K142" s="18">
        <v>1</v>
      </c>
      <c r="L142" s="18">
        <v>0</v>
      </c>
      <c r="M142" s="18">
        <v>1</v>
      </c>
      <c r="N142" s="16">
        <f t="shared" si="14"/>
        <v>1</v>
      </c>
      <c r="O142" s="18">
        <f t="shared" ref="O142:O148" si="17">IF(I142=10,2,IF(I142&gt;7,1.5,0.5))</f>
        <v>2</v>
      </c>
      <c r="P142" s="20">
        <f t="shared" si="15"/>
        <v>9</v>
      </c>
      <c r="Q142" s="21" t="str">
        <f>IF(P142&gt;=14,"优秀学员",IF(P142&gt;=11,"结业","未结业"))</f>
        <v>未结业</v>
      </c>
    </row>
    <row r="143" spans="1:17">
      <c r="A143" s="16" t="s">
        <v>507</v>
      </c>
      <c r="B143" s="17" t="s">
        <v>508</v>
      </c>
      <c r="C143" s="18">
        <v>0</v>
      </c>
      <c r="D143" s="18">
        <v>1</v>
      </c>
      <c r="E143" s="18">
        <v>0</v>
      </c>
      <c r="F143" s="18">
        <v>1</v>
      </c>
      <c r="G143" s="18">
        <v>1</v>
      </c>
      <c r="H143" s="18">
        <v>0</v>
      </c>
      <c r="I143" s="18">
        <v>10</v>
      </c>
      <c r="J143" s="18">
        <v>20.5</v>
      </c>
      <c r="K143" s="18">
        <v>1</v>
      </c>
      <c r="L143" s="18">
        <v>0</v>
      </c>
      <c r="M143" s="18">
        <v>1</v>
      </c>
      <c r="N143" s="16">
        <f t="shared" si="14"/>
        <v>2</v>
      </c>
      <c r="O143" s="18">
        <f t="shared" si="17"/>
        <v>2</v>
      </c>
      <c r="P143" s="20">
        <f t="shared" si="15"/>
        <v>9</v>
      </c>
      <c r="Q143" s="21" t="str">
        <f>IF(P143&gt;=14,"优秀学员",IF(P143&gt;=11,"结业","未结业"))</f>
        <v>未结业</v>
      </c>
    </row>
    <row r="144" spans="1:17">
      <c r="A144" s="16" t="s">
        <v>509</v>
      </c>
      <c r="B144" s="17" t="s">
        <v>510</v>
      </c>
      <c r="C144" s="18">
        <v>1</v>
      </c>
      <c r="D144" s="18">
        <v>1</v>
      </c>
      <c r="E144" s="18">
        <v>1</v>
      </c>
      <c r="F144" s="18">
        <v>1</v>
      </c>
      <c r="G144" s="18">
        <v>1</v>
      </c>
      <c r="H144" s="18">
        <v>1</v>
      </c>
      <c r="I144" s="18">
        <v>10</v>
      </c>
      <c r="J144" s="18">
        <v>8</v>
      </c>
      <c r="K144" s="18">
        <v>1</v>
      </c>
      <c r="L144" s="18">
        <v>0</v>
      </c>
      <c r="M144" s="18">
        <v>0</v>
      </c>
      <c r="N144" s="16">
        <f t="shared" si="14"/>
        <v>0</v>
      </c>
      <c r="O144" s="18">
        <f t="shared" si="17"/>
        <v>2</v>
      </c>
      <c r="P144" s="20">
        <f t="shared" si="15"/>
        <v>9</v>
      </c>
      <c r="Q144" s="21" t="str">
        <f>IF(P144&gt;=14,"优秀学员",IF(P144&gt;=11,"结业","未结业"))</f>
        <v>未结业</v>
      </c>
    </row>
    <row r="145" spans="1:17">
      <c r="A145" s="16" t="s">
        <v>511</v>
      </c>
      <c r="B145" s="17" t="s">
        <v>512</v>
      </c>
      <c r="C145" s="18">
        <v>0</v>
      </c>
      <c r="D145" s="18">
        <v>1</v>
      </c>
      <c r="E145" s="18">
        <v>0</v>
      </c>
      <c r="F145" s="18">
        <v>0</v>
      </c>
      <c r="G145" s="18">
        <v>1</v>
      </c>
      <c r="H145" s="18">
        <v>0</v>
      </c>
      <c r="I145" s="18">
        <f>VLOOKUP(A145,[1]青苗班!$E:$R,13,FALSE)</f>
        <v>10</v>
      </c>
      <c r="J145" s="18">
        <v>27.5</v>
      </c>
      <c r="K145" s="18">
        <v>2</v>
      </c>
      <c r="L145" s="18">
        <v>0</v>
      </c>
      <c r="M145" s="18">
        <v>1</v>
      </c>
      <c r="N145" s="16">
        <f t="shared" si="14"/>
        <v>2</v>
      </c>
      <c r="O145" s="18">
        <f t="shared" si="17"/>
        <v>2</v>
      </c>
      <c r="P145" s="18">
        <f t="shared" si="15"/>
        <v>9</v>
      </c>
      <c r="Q145" s="18" t="str">
        <f>IF(P145&gt;=12,"优秀学员",IF(P145&gt;=8,"结业","未结业"))</f>
        <v>结业</v>
      </c>
    </row>
    <row r="146" spans="1:17">
      <c r="A146" s="16" t="s">
        <v>513</v>
      </c>
      <c r="B146" s="17" t="s">
        <v>514</v>
      </c>
      <c r="C146" s="18">
        <v>1</v>
      </c>
      <c r="D146" s="18">
        <v>1</v>
      </c>
      <c r="E146" s="18">
        <v>1</v>
      </c>
      <c r="F146" s="18">
        <v>1</v>
      </c>
      <c r="G146" s="18">
        <v>1</v>
      </c>
      <c r="H146" s="18">
        <v>1</v>
      </c>
      <c r="I146" s="18">
        <v>9</v>
      </c>
      <c r="J146" s="20">
        <v>0</v>
      </c>
      <c r="K146" s="18">
        <v>1</v>
      </c>
      <c r="L146" s="18">
        <v>0</v>
      </c>
      <c r="M146" s="18">
        <v>0</v>
      </c>
      <c r="N146" s="16">
        <f t="shared" si="14"/>
        <v>0</v>
      </c>
      <c r="O146" s="18">
        <f t="shared" si="17"/>
        <v>1.5</v>
      </c>
      <c r="P146" s="20">
        <f t="shared" si="15"/>
        <v>8.5</v>
      </c>
      <c r="Q146" s="21" t="str">
        <f>IF(P146&gt;=14,"优秀学员",IF(P146&gt;=11,"结业","未结业"))</f>
        <v>未结业</v>
      </c>
    </row>
    <row r="147" spans="1:17">
      <c r="A147" s="16" t="s">
        <v>515</v>
      </c>
      <c r="B147" s="17" t="s">
        <v>516</v>
      </c>
      <c r="C147" s="18">
        <v>1</v>
      </c>
      <c r="D147" s="18">
        <v>1</v>
      </c>
      <c r="E147" s="18">
        <v>1</v>
      </c>
      <c r="F147" s="18">
        <v>1</v>
      </c>
      <c r="G147" s="18">
        <v>1</v>
      </c>
      <c r="H147" s="18">
        <v>0</v>
      </c>
      <c r="I147" s="18">
        <v>9</v>
      </c>
      <c r="J147" s="18">
        <v>8.5</v>
      </c>
      <c r="K147" s="18">
        <v>1</v>
      </c>
      <c r="L147" s="18">
        <v>0</v>
      </c>
      <c r="M147" s="18">
        <v>1</v>
      </c>
      <c r="N147" s="16">
        <f t="shared" si="14"/>
        <v>0</v>
      </c>
      <c r="O147" s="18">
        <f t="shared" si="17"/>
        <v>1.5</v>
      </c>
      <c r="P147" s="20">
        <f t="shared" si="15"/>
        <v>8.5</v>
      </c>
      <c r="Q147" s="21" t="str">
        <f>IF(P147&gt;=14,"优秀学员",IF(P147&gt;=11,"结业","未结业"))</f>
        <v>未结业</v>
      </c>
    </row>
    <row r="148" spans="1:17">
      <c r="A148" s="16" t="s">
        <v>517</v>
      </c>
      <c r="B148" s="17" t="s">
        <v>518</v>
      </c>
      <c r="C148" s="18">
        <v>0</v>
      </c>
      <c r="D148" s="18">
        <v>1</v>
      </c>
      <c r="E148" s="18">
        <v>0</v>
      </c>
      <c r="F148" s="18">
        <v>1</v>
      </c>
      <c r="G148" s="18">
        <v>1</v>
      </c>
      <c r="H148" s="18">
        <v>1</v>
      </c>
      <c r="I148" s="18">
        <v>8</v>
      </c>
      <c r="J148" s="18">
        <v>19.5</v>
      </c>
      <c r="K148" s="18">
        <v>1</v>
      </c>
      <c r="L148" s="18">
        <v>0</v>
      </c>
      <c r="M148" s="18">
        <v>1</v>
      </c>
      <c r="N148" s="16">
        <f t="shared" si="14"/>
        <v>1</v>
      </c>
      <c r="O148" s="18">
        <f t="shared" si="17"/>
        <v>1.5</v>
      </c>
      <c r="P148" s="20">
        <f t="shared" si="15"/>
        <v>8.5</v>
      </c>
      <c r="Q148" s="21" t="str">
        <f>IF(P148&gt;=14,"优秀学员",IF(P148&gt;=11,"结业","未结业"))</f>
        <v>未结业</v>
      </c>
    </row>
    <row r="149" spans="1:17">
      <c r="A149" s="16" t="s">
        <v>519</v>
      </c>
      <c r="B149" s="17" t="s">
        <v>520</v>
      </c>
      <c r="C149" s="18">
        <v>1</v>
      </c>
      <c r="D149" s="18">
        <v>1</v>
      </c>
      <c r="E149" s="18">
        <v>1</v>
      </c>
      <c r="F149" s="18">
        <v>1</v>
      </c>
      <c r="G149" s="18">
        <v>1</v>
      </c>
      <c r="H149" s="18">
        <v>0</v>
      </c>
      <c r="I149" s="18">
        <v>0</v>
      </c>
      <c r="J149" s="18">
        <v>23</v>
      </c>
      <c r="K149" s="18" t="s">
        <v>384</v>
      </c>
      <c r="L149" s="18">
        <v>0</v>
      </c>
      <c r="M149" s="18">
        <v>1</v>
      </c>
      <c r="N149" s="16">
        <f t="shared" si="14"/>
        <v>2</v>
      </c>
      <c r="O149" s="18">
        <v>0</v>
      </c>
      <c r="P149" s="20">
        <f t="shared" si="15"/>
        <v>8</v>
      </c>
      <c r="Q149" s="21" t="str">
        <f t="shared" ref="Q149:Q155" si="18">IF(P149&gt;=14,"优秀学员",IF(P149&gt;=9,"结业","未结业"))</f>
        <v>未结业</v>
      </c>
    </row>
    <row r="150" spans="1:17">
      <c r="A150" s="16" t="s">
        <v>521</v>
      </c>
      <c r="B150" s="17" t="s">
        <v>522</v>
      </c>
      <c r="C150" s="18">
        <v>1</v>
      </c>
      <c r="D150" s="18">
        <v>1</v>
      </c>
      <c r="E150" s="18">
        <v>1</v>
      </c>
      <c r="F150" s="18">
        <v>1</v>
      </c>
      <c r="G150" s="18">
        <v>1</v>
      </c>
      <c r="H150" s="18">
        <v>1</v>
      </c>
      <c r="I150" s="18">
        <v>0</v>
      </c>
      <c r="J150" s="18">
        <v>17</v>
      </c>
      <c r="K150" s="18" t="s">
        <v>384</v>
      </c>
      <c r="L150" s="18">
        <v>0</v>
      </c>
      <c r="M150" s="18">
        <v>1</v>
      </c>
      <c r="N150" s="16">
        <f t="shared" si="14"/>
        <v>1</v>
      </c>
      <c r="O150" s="18">
        <v>0</v>
      </c>
      <c r="P150" s="20">
        <f t="shared" si="15"/>
        <v>8</v>
      </c>
      <c r="Q150" s="21" t="str">
        <f t="shared" si="18"/>
        <v>未结业</v>
      </c>
    </row>
    <row r="151" spans="1:17">
      <c r="A151" s="16" t="s">
        <v>523</v>
      </c>
      <c r="B151" s="17" t="s">
        <v>524</v>
      </c>
      <c r="C151" s="18">
        <v>1</v>
      </c>
      <c r="D151" s="18">
        <v>1</v>
      </c>
      <c r="E151" s="18">
        <v>1</v>
      </c>
      <c r="F151" s="18">
        <v>0</v>
      </c>
      <c r="G151" s="18">
        <v>1</v>
      </c>
      <c r="H151" s="18">
        <v>1</v>
      </c>
      <c r="I151" s="18">
        <v>0</v>
      </c>
      <c r="J151" s="18">
        <v>25.5</v>
      </c>
      <c r="K151" s="18" t="s">
        <v>384</v>
      </c>
      <c r="L151" s="18">
        <v>0</v>
      </c>
      <c r="M151" s="18">
        <v>1</v>
      </c>
      <c r="N151" s="16">
        <f t="shared" si="14"/>
        <v>2</v>
      </c>
      <c r="O151" s="18">
        <v>0</v>
      </c>
      <c r="P151" s="20">
        <f t="shared" si="15"/>
        <v>8</v>
      </c>
      <c r="Q151" s="21" t="str">
        <f t="shared" si="18"/>
        <v>未结业</v>
      </c>
    </row>
    <row r="152" spans="1:17">
      <c r="A152" s="16" t="s">
        <v>525</v>
      </c>
      <c r="B152" s="17" t="s">
        <v>526</v>
      </c>
      <c r="C152" s="18">
        <v>1</v>
      </c>
      <c r="D152" s="18">
        <v>1</v>
      </c>
      <c r="E152" s="18">
        <v>1</v>
      </c>
      <c r="F152" s="18">
        <v>0</v>
      </c>
      <c r="G152" s="18">
        <v>1</v>
      </c>
      <c r="H152" s="18">
        <v>1</v>
      </c>
      <c r="I152" s="18">
        <v>0</v>
      </c>
      <c r="J152" s="18">
        <v>26</v>
      </c>
      <c r="K152" s="18" t="s">
        <v>384</v>
      </c>
      <c r="L152" s="18">
        <v>0</v>
      </c>
      <c r="M152" s="18">
        <v>1</v>
      </c>
      <c r="N152" s="16">
        <f t="shared" si="14"/>
        <v>2</v>
      </c>
      <c r="O152" s="18">
        <v>0</v>
      </c>
      <c r="P152" s="20">
        <f t="shared" si="15"/>
        <v>8</v>
      </c>
      <c r="Q152" s="21" t="str">
        <f t="shared" si="18"/>
        <v>未结业</v>
      </c>
    </row>
    <row r="153" spans="1:17">
      <c r="A153" s="16" t="s">
        <v>527</v>
      </c>
      <c r="B153" s="17" t="s">
        <v>528</v>
      </c>
      <c r="C153" s="18">
        <v>0</v>
      </c>
      <c r="D153" s="18">
        <v>1</v>
      </c>
      <c r="E153" s="18">
        <v>0</v>
      </c>
      <c r="F153" s="18">
        <v>0</v>
      </c>
      <c r="G153" s="18">
        <v>1</v>
      </c>
      <c r="H153" s="18">
        <v>1</v>
      </c>
      <c r="I153" s="18">
        <v>0</v>
      </c>
      <c r="J153" s="18">
        <v>54.5</v>
      </c>
      <c r="K153" s="18" t="s">
        <v>384</v>
      </c>
      <c r="L153" s="18">
        <v>0</v>
      </c>
      <c r="M153" s="18">
        <v>1</v>
      </c>
      <c r="N153" s="16">
        <f t="shared" si="14"/>
        <v>4</v>
      </c>
      <c r="O153" s="18">
        <v>0</v>
      </c>
      <c r="P153" s="20">
        <f t="shared" si="15"/>
        <v>8</v>
      </c>
      <c r="Q153" s="21" t="str">
        <f t="shared" si="18"/>
        <v>未结业</v>
      </c>
    </row>
    <row r="154" spans="1:17">
      <c r="A154" s="16" t="s">
        <v>529</v>
      </c>
      <c r="B154" s="17" t="s">
        <v>530</v>
      </c>
      <c r="C154" s="18">
        <v>1</v>
      </c>
      <c r="D154" s="18">
        <v>0</v>
      </c>
      <c r="E154" s="18">
        <v>1</v>
      </c>
      <c r="F154" s="18">
        <v>0</v>
      </c>
      <c r="G154" s="18">
        <v>1</v>
      </c>
      <c r="H154" s="18">
        <v>0</v>
      </c>
      <c r="I154" s="18">
        <v>0</v>
      </c>
      <c r="J154" s="18">
        <v>42</v>
      </c>
      <c r="K154" s="18" t="s">
        <v>384</v>
      </c>
      <c r="L154" s="18">
        <v>0</v>
      </c>
      <c r="M154" s="18">
        <v>1</v>
      </c>
      <c r="N154" s="16">
        <f t="shared" si="14"/>
        <v>4</v>
      </c>
      <c r="O154" s="18">
        <v>0</v>
      </c>
      <c r="P154" s="20">
        <f t="shared" si="15"/>
        <v>8</v>
      </c>
      <c r="Q154" s="21" t="str">
        <f t="shared" si="18"/>
        <v>未结业</v>
      </c>
    </row>
    <row r="155" spans="1:17">
      <c r="A155" s="16" t="s">
        <v>531</v>
      </c>
      <c r="B155" s="17" t="s">
        <v>532</v>
      </c>
      <c r="C155" s="18">
        <v>1</v>
      </c>
      <c r="D155" s="18">
        <v>1</v>
      </c>
      <c r="E155" s="18">
        <v>1</v>
      </c>
      <c r="F155" s="18">
        <v>1</v>
      </c>
      <c r="G155" s="18">
        <v>1</v>
      </c>
      <c r="H155" s="18">
        <v>1</v>
      </c>
      <c r="I155" s="18">
        <v>0</v>
      </c>
      <c r="J155" s="18">
        <v>19.5</v>
      </c>
      <c r="K155" s="18" t="s">
        <v>384</v>
      </c>
      <c r="L155" s="18">
        <v>0</v>
      </c>
      <c r="M155" s="18">
        <v>1</v>
      </c>
      <c r="N155" s="16">
        <f t="shared" si="14"/>
        <v>1</v>
      </c>
      <c r="O155" s="18">
        <v>0</v>
      </c>
      <c r="P155" s="20">
        <f t="shared" si="15"/>
        <v>8</v>
      </c>
      <c r="Q155" s="21" t="str">
        <f t="shared" si="18"/>
        <v>未结业</v>
      </c>
    </row>
    <row r="156" spans="1:17">
      <c r="A156" s="16" t="s">
        <v>533</v>
      </c>
      <c r="B156" s="17" t="s">
        <v>534</v>
      </c>
      <c r="C156" s="18">
        <v>0</v>
      </c>
      <c r="D156" s="18">
        <v>1</v>
      </c>
      <c r="E156" s="18">
        <v>0</v>
      </c>
      <c r="F156" s="18">
        <v>0</v>
      </c>
      <c r="G156" s="18">
        <v>1</v>
      </c>
      <c r="H156" s="18">
        <v>0</v>
      </c>
      <c r="I156" s="18">
        <f>VLOOKUP(A156,[1]青苗班!$E:$R,13,FALSE)</f>
        <v>10</v>
      </c>
      <c r="J156" s="18">
        <v>10</v>
      </c>
      <c r="K156" s="18">
        <v>2</v>
      </c>
      <c r="L156" s="18">
        <v>0</v>
      </c>
      <c r="M156" s="18">
        <v>1</v>
      </c>
      <c r="N156" s="16">
        <f t="shared" si="14"/>
        <v>1</v>
      </c>
      <c r="O156" s="18">
        <f>IF(I156=10,2,IF(I156&gt;7,1.5,0.5))</f>
        <v>2</v>
      </c>
      <c r="P156" s="18">
        <f t="shared" si="15"/>
        <v>8</v>
      </c>
      <c r="Q156" s="18" t="str">
        <f>IF(P156&gt;=12,"优秀学员",IF(P156&gt;=8,"结业","未结业"))</f>
        <v>结业</v>
      </c>
    </row>
    <row r="157" spans="1:17">
      <c r="A157" s="16" t="s">
        <v>535</v>
      </c>
      <c r="B157" s="17" t="s">
        <v>536</v>
      </c>
      <c r="C157" s="18">
        <v>0</v>
      </c>
      <c r="D157" s="18">
        <v>1</v>
      </c>
      <c r="E157" s="18">
        <v>0</v>
      </c>
      <c r="F157" s="18">
        <v>0</v>
      </c>
      <c r="G157" s="18">
        <v>1</v>
      </c>
      <c r="H157" s="18">
        <v>0</v>
      </c>
      <c r="I157" s="18">
        <f>VLOOKUP(A157,[1]青苗班!$E:$R,13,FALSE)</f>
        <v>7</v>
      </c>
      <c r="J157" s="18">
        <v>30</v>
      </c>
      <c r="K157" s="18">
        <v>2</v>
      </c>
      <c r="L157" s="18">
        <v>0</v>
      </c>
      <c r="M157" s="18">
        <v>0</v>
      </c>
      <c r="N157" s="16">
        <f t="shared" si="14"/>
        <v>3</v>
      </c>
      <c r="O157" s="18">
        <f>IF(I157=10,2,IF(I157&gt;7,1.5,0.5))</f>
        <v>0.5</v>
      </c>
      <c r="P157" s="20">
        <f t="shared" si="15"/>
        <v>7.5</v>
      </c>
      <c r="Q157" s="21" t="str">
        <f>IF(P157&gt;=12,"优秀学员",IF(P157&gt;=8,"结业","未结业"))</f>
        <v>未结业</v>
      </c>
    </row>
    <row r="158" spans="1:17">
      <c r="A158" s="16" t="s">
        <v>537</v>
      </c>
      <c r="B158" s="17" t="s">
        <v>538</v>
      </c>
      <c r="C158" s="18">
        <v>1</v>
      </c>
      <c r="D158" s="18">
        <v>1</v>
      </c>
      <c r="E158" s="18">
        <v>1</v>
      </c>
      <c r="F158" s="18">
        <v>1</v>
      </c>
      <c r="G158" s="18">
        <v>1</v>
      </c>
      <c r="H158" s="18">
        <v>1</v>
      </c>
      <c r="I158" s="18">
        <v>0</v>
      </c>
      <c r="J158" s="18">
        <v>4.5</v>
      </c>
      <c r="K158" s="18" t="s">
        <v>384</v>
      </c>
      <c r="L158" s="18">
        <v>0</v>
      </c>
      <c r="M158" s="18">
        <v>1</v>
      </c>
      <c r="N158" s="16">
        <f t="shared" si="14"/>
        <v>0</v>
      </c>
      <c r="O158" s="18">
        <v>0</v>
      </c>
      <c r="P158" s="20">
        <f t="shared" si="15"/>
        <v>7</v>
      </c>
      <c r="Q158" s="21" t="str">
        <f t="shared" ref="Q158:Q167" si="19">IF(P158&gt;=14,"优秀学员",IF(P158&gt;=9,"结业","未结业"))</f>
        <v>未结业</v>
      </c>
    </row>
    <row r="159" spans="1:17">
      <c r="A159" s="16" t="s">
        <v>539</v>
      </c>
      <c r="B159" s="17" t="s">
        <v>540</v>
      </c>
      <c r="C159" s="18">
        <v>1</v>
      </c>
      <c r="D159" s="18">
        <v>1</v>
      </c>
      <c r="E159" s="18">
        <v>1</v>
      </c>
      <c r="F159" s="18">
        <v>1</v>
      </c>
      <c r="G159" s="18">
        <v>1</v>
      </c>
      <c r="H159" s="18">
        <v>0</v>
      </c>
      <c r="I159" s="18">
        <v>0</v>
      </c>
      <c r="J159" s="18">
        <v>16.5</v>
      </c>
      <c r="K159" s="18" t="s">
        <v>384</v>
      </c>
      <c r="L159" s="18">
        <v>0</v>
      </c>
      <c r="M159" s="18">
        <v>1</v>
      </c>
      <c r="N159" s="16">
        <f t="shared" si="14"/>
        <v>1</v>
      </c>
      <c r="O159" s="18">
        <v>0</v>
      </c>
      <c r="P159" s="20">
        <f t="shared" si="15"/>
        <v>7</v>
      </c>
      <c r="Q159" s="21" t="str">
        <f t="shared" si="19"/>
        <v>未结业</v>
      </c>
    </row>
    <row r="160" spans="1:17">
      <c r="A160" s="16" t="s">
        <v>541</v>
      </c>
      <c r="B160" s="17" t="s">
        <v>542</v>
      </c>
      <c r="C160" s="18">
        <v>1</v>
      </c>
      <c r="D160" s="18">
        <v>1</v>
      </c>
      <c r="E160" s="18">
        <v>1</v>
      </c>
      <c r="F160" s="18">
        <v>0</v>
      </c>
      <c r="G160" s="18">
        <v>1</v>
      </c>
      <c r="H160" s="18">
        <v>0</v>
      </c>
      <c r="I160" s="18">
        <v>0</v>
      </c>
      <c r="J160" s="18">
        <v>20.5</v>
      </c>
      <c r="K160" s="18" t="s">
        <v>384</v>
      </c>
      <c r="L160" s="18">
        <v>0</v>
      </c>
      <c r="M160" s="18">
        <v>1</v>
      </c>
      <c r="N160" s="16">
        <f t="shared" si="14"/>
        <v>2</v>
      </c>
      <c r="O160" s="18">
        <v>0</v>
      </c>
      <c r="P160" s="20">
        <f t="shared" si="15"/>
        <v>7</v>
      </c>
      <c r="Q160" s="21" t="str">
        <f t="shared" si="19"/>
        <v>未结业</v>
      </c>
    </row>
    <row r="161" spans="1:17">
      <c r="A161" s="16" t="s">
        <v>543</v>
      </c>
      <c r="B161" s="17" t="s">
        <v>544</v>
      </c>
      <c r="C161" s="18">
        <v>1</v>
      </c>
      <c r="D161" s="18">
        <v>1</v>
      </c>
      <c r="E161" s="18">
        <v>1</v>
      </c>
      <c r="F161" s="18">
        <v>0</v>
      </c>
      <c r="G161" s="18">
        <v>1</v>
      </c>
      <c r="H161" s="18">
        <v>1</v>
      </c>
      <c r="I161" s="18">
        <v>0</v>
      </c>
      <c r="J161" s="18">
        <v>15</v>
      </c>
      <c r="K161" s="18" t="s">
        <v>384</v>
      </c>
      <c r="L161" s="18">
        <v>0</v>
      </c>
      <c r="M161" s="18">
        <v>1</v>
      </c>
      <c r="N161" s="16">
        <f t="shared" si="14"/>
        <v>1</v>
      </c>
      <c r="O161" s="18">
        <v>0</v>
      </c>
      <c r="P161" s="20">
        <f t="shared" si="15"/>
        <v>7</v>
      </c>
      <c r="Q161" s="21" t="str">
        <f t="shared" si="19"/>
        <v>未结业</v>
      </c>
    </row>
    <row r="162" spans="1:17">
      <c r="A162" s="16" t="s">
        <v>545</v>
      </c>
      <c r="B162" s="17" t="s">
        <v>546</v>
      </c>
      <c r="C162" s="18">
        <v>1</v>
      </c>
      <c r="D162" s="18">
        <v>1</v>
      </c>
      <c r="E162" s="18">
        <v>1</v>
      </c>
      <c r="F162" s="18">
        <v>1</v>
      </c>
      <c r="G162" s="18">
        <v>1</v>
      </c>
      <c r="H162" s="18">
        <v>0</v>
      </c>
      <c r="I162" s="18">
        <v>0</v>
      </c>
      <c r="J162" s="18">
        <v>23</v>
      </c>
      <c r="K162" s="18" t="s">
        <v>384</v>
      </c>
      <c r="L162" s="18">
        <v>0</v>
      </c>
      <c r="M162" s="18">
        <v>0</v>
      </c>
      <c r="N162" s="16">
        <f t="shared" si="14"/>
        <v>2</v>
      </c>
      <c r="O162" s="18">
        <v>0</v>
      </c>
      <c r="P162" s="20">
        <f t="shared" si="15"/>
        <v>7</v>
      </c>
      <c r="Q162" s="21" t="str">
        <f t="shared" si="19"/>
        <v>未结业</v>
      </c>
    </row>
    <row r="163" spans="1:17">
      <c r="A163" s="16" t="s">
        <v>547</v>
      </c>
      <c r="B163" s="17" t="s">
        <v>548</v>
      </c>
      <c r="C163" s="18">
        <v>1</v>
      </c>
      <c r="D163" s="18">
        <v>1</v>
      </c>
      <c r="E163" s="18">
        <v>1</v>
      </c>
      <c r="F163" s="18">
        <v>1</v>
      </c>
      <c r="G163" s="18">
        <v>1</v>
      </c>
      <c r="H163" s="18">
        <v>1</v>
      </c>
      <c r="I163" s="18">
        <v>0</v>
      </c>
      <c r="J163" s="18">
        <v>16</v>
      </c>
      <c r="K163" s="18" t="s">
        <v>384</v>
      </c>
      <c r="L163" s="18">
        <v>0</v>
      </c>
      <c r="M163" s="18">
        <v>0</v>
      </c>
      <c r="N163" s="16">
        <f t="shared" si="14"/>
        <v>1</v>
      </c>
      <c r="O163" s="18">
        <v>0</v>
      </c>
      <c r="P163" s="20">
        <f t="shared" si="15"/>
        <v>7</v>
      </c>
      <c r="Q163" s="21" t="str">
        <f t="shared" si="19"/>
        <v>未结业</v>
      </c>
    </row>
    <row r="164" spans="1:17">
      <c r="A164" s="16" t="s">
        <v>549</v>
      </c>
      <c r="B164" s="17" t="s">
        <v>550</v>
      </c>
      <c r="C164" s="18">
        <v>1</v>
      </c>
      <c r="D164" s="18">
        <v>1</v>
      </c>
      <c r="E164" s="18">
        <v>1</v>
      </c>
      <c r="F164" s="18">
        <v>1</v>
      </c>
      <c r="G164" s="18">
        <v>1</v>
      </c>
      <c r="H164" s="18">
        <v>1</v>
      </c>
      <c r="I164" s="18">
        <v>0</v>
      </c>
      <c r="J164" s="18">
        <v>15</v>
      </c>
      <c r="K164" s="18" t="s">
        <v>384</v>
      </c>
      <c r="L164" s="18">
        <v>0</v>
      </c>
      <c r="M164" s="18">
        <v>0</v>
      </c>
      <c r="N164" s="16">
        <f t="shared" si="14"/>
        <v>1</v>
      </c>
      <c r="O164" s="18">
        <v>0</v>
      </c>
      <c r="P164" s="20">
        <f t="shared" si="15"/>
        <v>7</v>
      </c>
      <c r="Q164" s="21" t="str">
        <f t="shared" si="19"/>
        <v>未结业</v>
      </c>
    </row>
    <row r="165" spans="1:17">
      <c r="A165" s="16" t="s">
        <v>551</v>
      </c>
      <c r="B165" s="17" t="s">
        <v>552</v>
      </c>
      <c r="C165" s="18">
        <v>1</v>
      </c>
      <c r="D165" s="18">
        <v>1</v>
      </c>
      <c r="E165" s="18">
        <v>1</v>
      </c>
      <c r="F165" s="18">
        <v>0</v>
      </c>
      <c r="G165" s="18">
        <v>1</v>
      </c>
      <c r="H165" s="18">
        <v>0</v>
      </c>
      <c r="I165" s="18">
        <v>0</v>
      </c>
      <c r="J165" s="18">
        <v>37</v>
      </c>
      <c r="K165" s="18" t="s">
        <v>384</v>
      </c>
      <c r="L165" s="18">
        <v>0</v>
      </c>
      <c r="M165" s="18">
        <v>0</v>
      </c>
      <c r="N165" s="16">
        <f t="shared" si="14"/>
        <v>3</v>
      </c>
      <c r="O165" s="18">
        <v>0</v>
      </c>
      <c r="P165" s="20">
        <f t="shared" si="15"/>
        <v>7</v>
      </c>
      <c r="Q165" s="21" t="str">
        <f t="shared" si="19"/>
        <v>未结业</v>
      </c>
    </row>
    <row r="166" spans="1:17">
      <c r="A166" s="16" t="s">
        <v>553</v>
      </c>
      <c r="B166" s="17" t="s">
        <v>554</v>
      </c>
      <c r="C166" s="18">
        <v>1</v>
      </c>
      <c r="D166" s="18">
        <v>1</v>
      </c>
      <c r="E166" s="18">
        <v>1</v>
      </c>
      <c r="F166" s="18">
        <v>1</v>
      </c>
      <c r="G166" s="18">
        <v>1</v>
      </c>
      <c r="H166" s="18">
        <v>1</v>
      </c>
      <c r="I166" s="18">
        <v>0</v>
      </c>
      <c r="J166" s="18">
        <v>16.5</v>
      </c>
      <c r="K166" s="18" t="s">
        <v>384</v>
      </c>
      <c r="L166" s="18">
        <v>0</v>
      </c>
      <c r="M166" s="18">
        <v>0</v>
      </c>
      <c r="N166" s="16">
        <f t="shared" si="14"/>
        <v>1</v>
      </c>
      <c r="O166" s="18">
        <v>0</v>
      </c>
      <c r="P166" s="20">
        <f t="shared" si="15"/>
        <v>7</v>
      </c>
      <c r="Q166" s="21" t="str">
        <f t="shared" si="19"/>
        <v>未结业</v>
      </c>
    </row>
    <row r="167" spans="1:17">
      <c r="A167" s="16" t="s">
        <v>555</v>
      </c>
      <c r="B167" s="17" t="s">
        <v>556</v>
      </c>
      <c r="C167" s="18">
        <v>1</v>
      </c>
      <c r="D167" s="18">
        <v>1</v>
      </c>
      <c r="E167" s="18">
        <v>1</v>
      </c>
      <c r="F167" s="18">
        <v>1</v>
      </c>
      <c r="G167" s="18">
        <v>0</v>
      </c>
      <c r="H167" s="18">
        <v>0</v>
      </c>
      <c r="I167" s="18">
        <v>0</v>
      </c>
      <c r="J167" s="18">
        <v>27</v>
      </c>
      <c r="K167" s="18" t="s">
        <v>384</v>
      </c>
      <c r="L167" s="18">
        <v>0</v>
      </c>
      <c r="M167" s="18">
        <v>1</v>
      </c>
      <c r="N167" s="16">
        <f t="shared" si="14"/>
        <v>2</v>
      </c>
      <c r="O167" s="18">
        <v>0</v>
      </c>
      <c r="P167" s="20">
        <f t="shared" si="15"/>
        <v>7</v>
      </c>
      <c r="Q167" s="21" t="str">
        <f t="shared" si="19"/>
        <v>未结业</v>
      </c>
    </row>
    <row r="168" spans="1:17">
      <c r="A168" s="16" t="s">
        <v>557</v>
      </c>
      <c r="B168" s="17" t="s">
        <v>558</v>
      </c>
      <c r="C168" s="18">
        <v>1</v>
      </c>
      <c r="D168" s="18">
        <v>1</v>
      </c>
      <c r="E168" s="18">
        <v>1</v>
      </c>
      <c r="F168" s="18">
        <v>1</v>
      </c>
      <c r="G168" s="18">
        <v>1</v>
      </c>
      <c r="H168" s="18">
        <v>0</v>
      </c>
      <c r="I168" s="18">
        <v>7</v>
      </c>
      <c r="J168" s="18">
        <v>1</v>
      </c>
      <c r="K168" s="18">
        <v>1</v>
      </c>
      <c r="L168" s="18">
        <v>0</v>
      </c>
      <c r="M168" s="18">
        <v>0</v>
      </c>
      <c r="N168" s="16">
        <f t="shared" si="14"/>
        <v>0</v>
      </c>
      <c r="O168" s="18">
        <f>IF(I168=10,2,IF(I168&gt;7,1.5,0.5))</f>
        <v>0.5</v>
      </c>
      <c r="P168" s="20">
        <f t="shared" si="15"/>
        <v>6.5</v>
      </c>
      <c r="Q168" s="21" t="str">
        <f>IF(P168&gt;=14,"优秀学员",IF(P168&gt;=11,"结业","未结业"))</f>
        <v>未结业</v>
      </c>
    </row>
    <row r="169" spans="1:17">
      <c r="A169" s="16" t="s">
        <v>559</v>
      </c>
      <c r="B169" s="17" t="s">
        <v>560</v>
      </c>
      <c r="C169" s="18">
        <v>0</v>
      </c>
      <c r="D169" s="18">
        <v>1</v>
      </c>
      <c r="E169" s="18">
        <v>0</v>
      </c>
      <c r="F169" s="18">
        <v>0</v>
      </c>
      <c r="G169" s="18">
        <v>1</v>
      </c>
      <c r="H169" s="18">
        <v>0</v>
      </c>
      <c r="I169" s="18">
        <f>VLOOKUP(A169,[1]青苗班!$E:$R,13,FALSE)</f>
        <v>6</v>
      </c>
      <c r="J169" s="18">
        <v>10</v>
      </c>
      <c r="K169" s="18">
        <v>2</v>
      </c>
      <c r="L169" s="18">
        <v>0</v>
      </c>
      <c r="M169" s="18">
        <v>1</v>
      </c>
      <c r="N169" s="16">
        <f t="shared" si="14"/>
        <v>1</v>
      </c>
      <c r="O169" s="18">
        <f>IF(I169=10,2,IF(I169&gt;7,1.5,0.5))</f>
        <v>0.5</v>
      </c>
      <c r="P169" s="20">
        <f t="shared" si="15"/>
        <v>6.5</v>
      </c>
      <c r="Q169" s="21" t="str">
        <f>IF(P169&gt;=12,"优秀学员",IF(P169&gt;=8,"结业","未结业"))</f>
        <v>未结业</v>
      </c>
    </row>
    <row r="170" spans="1:17">
      <c r="A170" s="16" t="s">
        <v>561</v>
      </c>
      <c r="B170" s="17" t="s">
        <v>562</v>
      </c>
      <c r="C170" s="18">
        <v>0</v>
      </c>
      <c r="D170" s="18">
        <v>1</v>
      </c>
      <c r="E170" s="18">
        <v>0</v>
      </c>
      <c r="F170" s="18">
        <v>0</v>
      </c>
      <c r="G170" s="18">
        <v>1</v>
      </c>
      <c r="H170" s="18">
        <v>0</v>
      </c>
      <c r="I170" s="18">
        <f>VLOOKUP(A170,[1]青苗班!$E:$R,13,FALSE)</f>
        <v>8</v>
      </c>
      <c r="J170" s="18">
        <v>10</v>
      </c>
      <c r="K170" s="18">
        <v>1</v>
      </c>
      <c r="L170" s="18">
        <v>0</v>
      </c>
      <c r="M170" s="18">
        <v>1</v>
      </c>
      <c r="N170" s="16">
        <f t="shared" si="14"/>
        <v>1</v>
      </c>
      <c r="O170" s="18">
        <f>IF(I170=10,2,IF(I170&gt;7,1.5,0.5))</f>
        <v>1.5</v>
      </c>
      <c r="P170" s="20">
        <f t="shared" si="15"/>
        <v>6.5</v>
      </c>
      <c r="Q170" s="21" t="str">
        <f>IF(P170&gt;=12,"优秀学员",IF(P170&gt;=8,"结业","未结业"))</f>
        <v>未结业</v>
      </c>
    </row>
    <row r="171" spans="1:17">
      <c r="A171" s="16" t="s">
        <v>563</v>
      </c>
      <c r="B171" s="17" t="s">
        <v>564</v>
      </c>
      <c r="C171" s="18">
        <v>1</v>
      </c>
      <c r="D171" s="18">
        <v>0</v>
      </c>
      <c r="E171" s="18">
        <v>1</v>
      </c>
      <c r="F171" s="18">
        <v>1</v>
      </c>
      <c r="G171" s="18">
        <v>1</v>
      </c>
      <c r="H171" s="18">
        <v>0</v>
      </c>
      <c r="I171" s="18">
        <v>0</v>
      </c>
      <c r="J171" s="18">
        <v>19.5</v>
      </c>
      <c r="K171" s="18" t="s">
        <v>384</v>
      </c>
      <c r="L171" s="18">
        <v>0</v>
      </c>
      <c r="M171" s="18">
        <v>1</v>
      </c>
      <c r="N171" s="16">
        <f t="shared" si="14"/>
        <v>1</v>
      </c>
      <c r="O171" s="18">
        <v>0</v>
      </c>
      <c r="P171" s="20">
        <f t="shared" si="15"/>
        <v>6</v>
      </c>
      <c r="Q171" s="21" t="str">
        <f>IF(P171&gt;=14,"优秀学员",IF(P171&gt;=9,"结业","未结业"))</f>
        <v>未结业</v>
      </c>
    </row>
    <row r="172" spans="1:17">
      <c r="A172" s="16" t="s">
        <v>565</v>
      </c>
      <c r="B172" s="17" t="s">
        <v>566</v>
      </c>
      <c r="C172" s="18">
        <v>1</v>
      </c>
      <c r="D172" s="18">
        <v>1</v>
      </c>
      <c r="E172" s="18">
        <v>1</v>
      </c>
      <c r="F172" s="18">
        <v>1</v>
      </c>
      <c r="G172" s="18">
        <v>1</v>
      </c>
      <c r="H172" s="18">
        <v>0</v>
      </c>
      <c r="I172" s="18">
        <v>0</v>
      </c>
      <c r="J172" s="18">
        <v>15.5</v>
      </c>
      <c r="K172" s="18" t="s">
        <v>384</v>
      </c>
      <c r="L172" s="18">
        <v>0</v>
      </c>
      <c r="M172" s="18">
        <v>0</v>
      </c>
      <c r="N172" s="16">
        <f t="shared" si="14"/>
        <v>1</v>
      </c>
      <c r="O172" s="18">
        <v>0</v>
      </c>
      <c r="P172" s="20">
        <f t="shared" si="15"/>
        <v>6</v>
      </c>
      <c r="Q172" s="21" t="str">
        <f>IF(P172&gt;=14,"优秀学员",IF(P172&gt;=9,"结业","未结业"))</f>
        <v>未结业</v>
      </c>
    </row>
    <row r="173" spans="1:17">
      <c r="A173" s="16" t="s">
        <v>567</v>
      </c>
      <c r="B173" s="17" t="s">
        <v>568</v>
      </c>
      <c r="C173" s="18">
        <v>0</v>
      </c>
      <c r="D173" s="18">
        <v>1</v>
      </c>
      <c r="E173" s="18">
        <v>0</v>
      </c>
      <c r="F173" s="18">
        <v>0</v>
      </c>
      <c r="G173" s="18">
        <v>1</v>
      </c>
      <c r="H173" s="18">
        <v>0</v>
      </c>
      <c r="I173" s="18">
        <f>VLOOKUP(A173,[1]青苗班!$E:$R,13,FALSE)</f>
        <v>10</v>
      </c>
      <c r="J173" s="18">
        <v>4</v>
      </c>
      <c r="K173" s="18">
        <v>1</v>
      </c>
      <c r="L173" s="18">
        <v>0</v>
      </c>
      <c r="M173" s="18">
        <v>1</v>
      </c>
      <c r="N173" s="16">
        <f t="shared" si="14"/>
        <v>0</v>
      </c>
      <c r="O173" s="18">
        <f>IF(I173=10,2,IF(I173&gt;7,1.5,0.5))</f>
        <v>2</v>
      </c>
      <c r="P173" s="20">
        <f t="shared" si="15"/>
        <v>6</v>
      </c>
      <c r="Q173" s="21" t="str">
        <f>IF(P173&gt;=12,"优秀学员",IF(P173&gt;=8,"结业","未结业"))</f>
        <v>未结业</v>
      </c>
    </row>
    <row r="174" spans="1:17">
      <c r="A174" s="16" t="s">
        <v>569</v>
      </c>
      <c r="B174" s="17" t="s">
        <v>570</v>
      </c>
      <c r="C174" s="18">
        <v>0</v>
      </c>
      <c r="D174" s="18">
        <v>1</v>
      </c>
      <c r="E174" s="18">
        <v>0</v>
      </c>
      <c r="F174" s="18">
        <v>0</v>
      </c>
      <c r="G174" s="18">
        <v>1</v>
      </c>
      <c r="H174" s="18">
        <v>0</v>
      </c>
      <c r="I174" s="18">
        <f>VLOOKUP(A174,[1]青苗班!$E:$R,13,FALSE)</f>
        <v>10</v>
      </c>
      <c r="J174" s="18">
        <v>2</v>
      </c>
      <c r="K174" s="18">
        <v>1</v>
      </c>
      <c r="L174" s="18">
        <v>0</v>
      </c>
      <c r="M174" s="18">
        <v>1</v>
      </c>
      <c r="N174" s="16">
        <f t="shared" si="14"/>
        <v>0</v>
      </c>
      <c r="O174" s="18">
        <f>IF(I174=10,2,IF(I174&gt;7,1.5,0.5))</f>
        <v>2</v>
      </c>
      <c r="P174" s="20">
        <f t="shared" si="15"/>
        <v>6</v>
      </c>
      <c r="Q174" s="21" t="str">
        <f>IF(P174&gt;=12,"优秀学员",IF(P174&gt;=8,"结业","未结业"))</f>
        <v>未结业</v>
      </c>
    </row>
    <row r="175" spans="1:17">
      <c r="A175" s="16" t="s">
        <v>571</v>
      </c>
      <c r="B175" s="17" t="s">
        <v>572</v>
      </c>
      <c r="C175" s="18">
        <v>0</v>
      </c>
      <c r="D175" s="18">
        <v>1</v>
      </c>
      <c r="E175" s="18">
        <v>0</v>
      </c>
      <c r="F175" s="18">
        <v>0</v>
      </c>
      <c r="G175" s="18">
        <v>1</v>
      </c>
      <c r="H175" s="18">
        <v>0</v>
      </c>
      <c r="I175" s="18">
        <f>VLOOKUP(A175,[1]青苗班!$E:$R,13,FALSE)</f>
        <v>10</v>
      </c>
      <c r="J175" s="20">
        <v>0</v>
      </c>
      <c r="K175" s="18">
        <v>1</v>
      </c>
      <c r="L175" s="18">
        <v>0</v>
      </c>
      <c r="M175" s="18">
        <v>1</v>
      </c>
      <c r="N175" s="16">
        <f t="shared" si="14"/>
        <v>0</v>
      </c>
      <c r="O175" s="18">
        <f>IF(I175=10,2,IF(I175&gt;7,1.5,0.5))</f>
        <v>2</v>
      </c>
      <c r="P175" s="20">
        <f t="shared" si="15"/>
        <v>6</v>
      </c>
      <c r="Q175" s="21" t="str">
        <f>IF(P175&gt;=12,"优秀学员",IF(P175&gt;=8,"结业","未结业"))</f>
        <v>未结业</v>
      </c>
    </row>
    <row r="176" spans="1:17">
      <c r="A176" s="16" t="s">
        <v>573</v>
      </c>
      <c r="B176" s="17" t="s">
        <v>574</v>
      </c>
      <c r="C176" s="18">
        <v>1</v>
      </c>
      <c r="D176" s="18">
        <v>0</v>
      </c>
      <c r="E176" s="18">
        <v>1</v>
      </c>
      <c r="F176" s="18">
        <v>0</v>
      </c>
      <c r="G176" s="18">
        <v>1</v>
      </c>
      <c r="H176" s="18">
        <v>1</v>
      </c>
      <c r="I176" s="18">
        <v>0</v>
      </c>
      <c r="J176" s="18">
        <v>15</v>
      </c>
      <c r="K176" s="18" t="s">
        <v>384</v>
      </c>
      <c r="L176" s="18">
        <v>0</v>
      </c>
      <c r="M176" s="18">
        <v>0</v>
      </c>
      <c r="N176" s="16">
        <f t="shared" si="14"/>
        <v>1</v>
      </c>
      <c r="O176" s="18">
        <v>0</v>
      </c>
      <c r="P176" s="20">
        <f t="shared" si="15"/>
        <v>5</v>
      </c>
      <c r="Q176" s="21" t="str">
        <f t="shared" ref="Q176:Q181" si="20">IF(P176&gt;=14,"优秀学员",IF(P176&gt;=9,"结业","未结业"))</f>
        <v>未结业</v>
      </c>
    </row>
    <row r="177" spans="1:17">
      <c r="A177" s="16" t="s">
        <v>575</v>
      </c>
      <c r="B177" s="17" t="s">
        <v>576</v>
      </c>
      <c r="C177" s="18">
        <v>0</v>
      </c>
      <c r="D177" s="18">
        <v>0</v>
      </c>
      <c r="E177" s="18">
        <v>0</v>
      </c>
      <c r="F177" s="18">
        <v>0</v>
      </c>
      <c r="G177" s="18">
        <v>1</v>
      </c>
      <c r="H177" s="18">
        <v>1</v>
      </c>
      <c r="I177" s="18">
        <v>0</v>
      </c>
      <c r="J177" s="18">
        <v>21</v>
      </c>
      <c r="K177" s="18" t="s">
        <v>384</v>
      </c>
      <c r="L177" s="18">
        <v>0</v>
      </c>
      <c r="M177" s="18">
        <v>1</v>
      </c>
      <c r="N177" s="16">
        <f t="shared" si="14"/>
        <v>2</v>
      </c>
      <c r="O177" s="18">
        <v>0</v>
      </c>
      <c r="P177" s="20">
        <f t="shared" si="15"/>
        <v>5</v>
      </c>
      <c r="Q177" s="21" t="str">
        <f t="shared" si="20"/>
        <v>未结业</v>
      </c>
    </row>
    <row r="178" spans="1:17">
      <c r="A178" s="16" t="s">
        <v>577</v>
      </c>
      <c r="B178" s="17" t="s">
        <v>578</v>
      </c>
      <c r="C178" s="18">
        <v>1</v>
      </c>
      <c r="D178" s="18">
        <v>1</v>
      </c>
      <c r="E178" s="18">
        <v>1</v>
      </c>
      <c r="F178" s="18">
        <v>0</v>
      </c>
      <c r="G178" s="18">
        <v>1</v>
      </c>
      <c r="H178" s="18">
        <v>0</v>
      </c>
      <c r="I178" s="18">
        <v>0</v>
      </c>
      <c r="J178" s="18">
        <v>9</v>
      </c>
      <c r="K178" s="18" t="s">
        <v>384</v>
      </c>
      <c r="L178" s="18">
        <v>0</v>
      </c>
      <c r="M178" s="18">
        <v>1</v>
      </c>
      <c r="N178" s="16">
        <f t="shared" si="14"/>
        <v>0</v>
      </c>
      <c r="O178" s="18">
        <v>0</v>
      </c>
      <c r="P178" s="20">
        <f t="shared" si="15"/>
        <v>5</v>
      </c>
      <c r="Q178" s="21" t="str">
        <f t="shared" si="20"/>
        <v>未结业</v>
      </c>
    </row>
    <row r="179" spans="1:17">
      <c r="A179" s="16" t="s">
        <v>579</v>
      </c>
      <c r="B179" s="17" t="s">
        <v>580</v>
      </c>
      <c r="C179" s="18">
        <v>1</v>
      </c>
      <c r="D179" s="18">
        <v>1</v>
      </c>
      <c r="E179" s="18">
        <v>1</v>
      </c>
      <c r="F179" s="18">
        <v>0</v>
      </c>
      <c r="G179" s="18">
        <v>1</v>
      </c>
      <c r="H179" s="18">
        <v>0</v>
      </c>
      <c r="I179" s="18">
        <v>0</v>
      </c>
      <c r="J179" s="20">
        <v>0</v>
      </c>
      <c r="K179" s="18" t="s">
        <v>384</v>
      </c>
      <c r="L179" s="18">
        <v>0</v>
      </c>
      <c r="M179" s="18">
        <v>1</v>
      </c>
      <c r="N179" s="16">
        <f t="shared" si="14"/>
        <v>0</v>
      </c>
      <c r="O179" s="18">
        <v>0</v>
      </c>
      <c r="P179" s="20">
        <f t="shared" si="15"/>
        <v>5</v>
      </c>
      <c r="Q179" s="21" t="str">
        <f t="shared" si="20"/>
        <v>未结业</v>
      </c>
    </row>
    <row r="180" spans="1:17">
      <c r="A180" s="16" t="s">
        <v>581</v>
      </c>
      <c r="B180" s="17" t="s">
        <v>582</v>
      </c>
      <c r="C180" s="18">
        <v>1</v>
      </c>
      <c r="D180" s="18">
        <v>1</v>
      </c>
      <c r="E180" s="18">
        <v>1</v>
      </c>
      <c r="F180" s="18">
        <v>1</v>
      </c>
      <c r="G180" s="18">
        <v>1</v>
      </c>
      <c r="H180" s="18">
        <v>0</v>
      </c>
      <c r="I180" s="18">
        <v>0</v>
      </c>
      <c r="J180" s="18">
        <v>3</v>
      </c>
      <c r="K180" s="18" t="s">
        <v>384</v>
      </c>
      <c r="L180" s="18">
        <v>0</v>
      </c>
      <c r="M180" s="18">
        <v>0</v>
      </c>
      <c r="N180" s="16">
        <f t="shared" si="14"/>
        <v>0</v>
      </c>
      <c r="O180" s="18">
        <v>0</v>
      </c>
      <c r="P180" s="20">
        <f t="shared" si="15"/>
        <v>5</v>
      </c>
      <c r="Q180" s="21" t="str">
        <f t="shared" si="20"/>
        <v>未结业</v>
      </c>
    </row>
    <row r="181" spans="1:17">
      <c r="A181" s="16" t="s">
        <v>583</v>
      </c>
      <c r="B181" s="17" t="s">
        <v>584</v>
      </c>
      <c r="C181" s="18">
        <v>1</v>
      </c>
      <c r="D181" s="18">
        <v>1</v>
      </c>
      <c r="E181" s="18">
        <v>1</v>
      </c>
      <c r="F181" s="18">
        <v>0</v>
      </c>
      <c r="G181" s="18">
        <v>0</v>
      </c>
      <c r="H181" s="18">
        <v>0</v>
      </c>
      <c r="I181" s="18">
        <v>0</v>
      </c>
      <c r="J181" s="20">
        <v>0</v>
      </c>
      <c r="K181" s="18" t="s">
        <v>384</v>
      </c>
      <c r="L181" s="18">
        <v>0</v>
      </c>
      <c r="M181" s="18">
        <v>0</v>
      </c>
      <c r="N181" s="16">
        <f t="shared" si="14"/>
        <v>0</v>
      </c>
      <c r="O181" s="18">
        <v>0</v>
      </c>
      <c r="P181" s="20">
        <f t="shared" si="15"/>
        <v>3</v>
      </c>
      <c r="Q181" s="21" t="str">
        <f t="shared" si="20"/>
        <v>未结业</v>
      </c>
    </row>
  </sheetData>
  <sheetProtection formatCells="0" formatColumns="0" formatRows="0" insertRows="0" insertColumns="0" insertHyperlinks="0" deleteColumns="0" deleteRows="0" sort="0" autoFilter="0" pivotTables="0"/>
  <conditionalFormatting sqref="A1:A18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7"/>
  <sheetViews>
    <sheetView workbookViewId="0">
      <pane xSplit="2" ySplit="1" topLeftCell="G2" activePane="bottomRight" state="frozen"/>
      <selection/>
      <selection pane="topRight"/>
      <selection pane="bottomLeft"/>
      <selection pane="bottomRight" activeCell="O6" sqref="O6"/>
    </sheetView>
  </sheetViews>
  <sheetFormatPr defaultColWidth="7.8984375" defaultRowHeight="13.5"/>
  <cols>
    <col min="1" max="1" width="7.8984375" style="1"/>
    <col min="2" max="2" width="12.21875" style="2" customWidth="1"/>
    <col min="3" max="14" width="12.203125" style="1" customWidth="1"/>
    <col min="15" max="16384" width="7.8984375" style="1"/>
  </cols>
  <sheetData>
    <row r="1" ht="54" spans="1:14">
      <c r="A1" s="3" t="s">
        <v>1</v>
      </c>
      <c r="B1" s="3" t="s">
        <v>0</v>
      </c>
      <c r="C1" s="4" t="s">
        <v>585</v>
      </c>
      <c r="D1" s="5" t="s">
        <v>586</v>
      </c>
      <c r="E1" s="5" t="s">
        <v>587</v>
      </c>
      <c r="F1" s="5" t="s">
        <v>588</v>
      </c>
      <c r="G1" s="5" t="s">
        <v>7</v>
      </c>
      <c r="H1" s="6" t="s">
        <v>8</v>
      </c>
      <c r="I1" s="5" t="s">
        <v>589</v>
      </c>
      <c r="J1" s="5" t="s">
        <v>590</v>
      </c>
      <c r="K1" s="6" t="s">
        <v>591</v>
      </c>
      <c r="L1" s="5" t="s">
        <v>12</v>
      </c>
      <c r="M1" s="9" t="s">
        <v>13</v>
      </c>
      <c r="N1" s="5" t="s">
        <v>223</v>
      </c>
    </row>
    <row r="2" spans="1:14">
      <c r="A2" s="7" t="s">
        <v>592</v>
      </c>
      <c r="B2" s="7" t="str">
        <f>VLOOKUP(A2,[4]Worksheet!$B:$C,2,FALSE)</f>
        <v>302023315210</v>
      </c>
      <c r="C2" s="7">
        <v>1</v>
      </c>
      <c r="D2" s="7">
        <v>1</v>
      </c>
      <c r="E2" s="7">
        <v>4</v>
      </c>
      <c r="F2" s="7">
        <v>0</v>
      </c>
      <c r="G2" s="7">
        <v>10</v>
      </c>
      <c r="H2" s="7">
        <v>2</v>
      </c>
      <c r="I2" s="7">
        <v>2</v>
      </c>
      <c r="J2" s="7">
        <v>1</v>
      </c>
      <c r="K2" s="7">
        <v>3</v>
      </c>
      <c r="L2" s="7">
        <f t="shared" ref="L2:L52" si="0">IF(G2=10,2,IF(G2&gt;7,1.5,0))</f>
        <v>2</v>
      </c>
      <c r="M2" s="7">
        <f t="shared" ref="M2:M65" si="1">SUM(C2:F2,H2:L2)</f>
        <v>16</v>
      </c>
      <c r="N2" s="10" t="str">
        <f t="shared" ref="N2:N62" si="2">IF(M2&gt;=12,"优秀学员",IF(M2&gt;=8,"结业","不予结业"))</f>
        <v>优秀学员</v>
      </c>
    </row>
    <row r="3" spans="1:14">
      <c r="A3" s="7" t="s">
        <v>593</v>
      </c>
      <c r="B3" s="7" t="str">
        <f>VLOOKUP(A3,[4]Worksheet!$B:$C,2,FALSE)</f>
        <v>302023334090</v>
      </c>
      <c r="C3" s="7">
        <v>1</v>
      </c>
      <c r="D3" s="7">
        <v>1</v>
      </c>
      <c r="E3" s="7">
        <v>4</v>
      </c>
      <c r="F3" s="7">
        <v>4</v>
      </c>
      <c r="G3" s="7">
        <v>10</v>
      </c>
      <c r="H3" s="7">
        <v>2</v>
      </c>
      <c r="I3" s="7">
        <v>2</v>
      </c>
      <c r="J3" s="7">
        <v>0</v>
      </c>
      <c r="K3" s="7">
        <v>0</v>
      </c>
      <c r="L3" s="7">
        <f t="shared" si="0"/>
        <v>2</v>
      </c>
      <c r="M3" s="7">
        <f t="shared" si="1"/>
        <v>16</v>
      </c>
      <c r="N3" s="10" t="str">
        <f t="shared" si="2"/>
        <v>优秀学员</v>
      </c>
    </row>
    <row r="4" spans="1:14">
      <c r="A4" s="7" t="s">
        <v>594</v>
      </c>
      <c r="B4" s="7" t="str">
        <f>VLOOKUP(A4,[4]Worksheet!$B:$C,2,FALSE)</f>
        <v>302023315026</v>
      </c>
      <c r="C4" s="7">
        <v>1</v>
      </c>
      <c r="D4" s="7">
        <v>1</v>
      </c>
      <c r="E4" s="7">
        <v>4</v>
      </c>
      <c r="F4" s="7">
        <v>4</v>
      </c>
      <c r="G4" s="7">
        <v>10</v>
      </c>
      <c r="H4" s="7">
        <v>2</v>
      </c>
      <c r="I4" s="7">
        <v>2</v>
      </c>
      <c r="J4" s="7">
        <v>0</v>
      </c>
      <c r="K4" s="7">
        <v>0</v>
      </c>
      <c r="L4" s="7">
        <f t="shared" si="0"/>
        <v>2</v>
      </c>
      <c r="M4" s="7">
        <f t="shared" si="1"/>
        <v>16</v>
      </c>
      <c r="N4" s="10" t="str">
        <f t="shared" si="2"/>
        <v>优秀学员</v>
      </c>
    </row>
    <row r="5" spans="1:14">
      <c r="A5" s="7" t="s">
        <v>595</v>
      </c>
      <c r="B5" s="7" t="str">
        <f>VLOOKUP(A5,[4]Worksheet!$B:$C,2,FALSE)</f>
        <v>302023562010</v>
      </c>
      <c r="C5" s="7">
        <v>1</v>
      </c>
      <c r="D5" s="7">
        <v>1</v>
      </c>
      <c r="E5" s="7">
        <v>4</v>
      </c>
      <c r="F5" s="7">
        <v>0</v>
      </c>
      <c r="G5" s="7">
        <v>10</v>
      </c>
      <c r="H5" s="7">
        <v>2</v>
      </c>
      <c r="I5" s="7">
        <v>2</v>
      </c>
      <c r="J5" s="7">
        <v>1</v>
      </c>
      <c r="K5" s="7">
        <v>3</v>
      </c>
      <c r="L5" s="7">
        <f t="shared" si="0"/>
        <v>2</v>
      </c>
      <c r="M5" s="7">
        <f t="shared" si="1"/>
        <v>16</v>
      </c>
      <c r="N5" s="10" t="str">
        <f t="shared" si="2"/>
        <v>优秀学员</v>
      </c>
    </row>
    <row r="6" spans="1:14">
      <c r="A6" s="7" t="s">
        <v>596</v>
      </c>
      <c r="B6" s="7" t="str">
        <f>VLOOKUP(A6,[4]Worksheet!$B:$C,2,FALSE)</f>
        <v>302023315025</v>
      </c>
      <c r="C6" s="7">
        <v>1</v>
      </c>
      <c r="D6" s="7">
        <v>1</v>
      </c>
      <c r="E6" s="7">
        <v>4</v>
      </c>
      <c r="F6" s="7">
        <v>0</v>
      </c>
      <c r="G6" s="7">
        <v>10</v>
      </c>
      <c r="H6" s="7">
        <v>2</v>
      </c>
      <c r="I6" s="7">
        <v>2</v>
      </c>
      <c r="J6" s="7">
        <v>1</v>
      </c>
      <c r="K6" s="7">
        <v>3</v>
      </c>
      <c r="L6" s="7">
        <f t="shared" si="0"/>
        <v>2</v>
      </c>
      <c r="M6" s="7">
        <f t="shared" si="1"/>
        <v>16</v>
      </c>
      <c r="N6" s="10" t="str">
        <f t="shared" si="2"/>
        <v>优秀学员</v>
      </c>
    </row>
    <row r="7" spans="1:14">
      <c r="A7" s="7" t="s">
        <v>597</v>
      </c>
      <c r="B7" s="7" t="str">
        <f>VLOOKUP(A7,[4]Worksheet!$B:$C,2,FALSE)</f>
        <v>302023315255</v>
      </c>
      <c r="C7" s="7">
        <v>1</v>
      </c>
      <c r="D7" s="7">
        <v>1</v>
      </c>
      <c r="E7" s="7">
        <v>4</v>
      </c>
      <c r="F7" s="7">
        <v>4</v>
      </c>
      <c r="G7" s="7">
        <v>10</v>
      </c>
      <c r="H7" s="7">
        <v>2</v>
      </c>
      <c r="I7" s="7">
        <v>2</v>
      </c>
      <c r="J7" s="7">
        <v>0</v>
      </c>
      <c r="K7" s="7">
        <v>0</v>
      </c>
      <c r="L7" s="7">
        <f t="shared" si="0"/>
        <v>2</v>
      </c>
      <c r="M7" s="7">
        <f t="shared" si="1"/>
        <v>16</v>
      </c>
      <c r="N7" s="10" t="str">
        <f t="shared" si="2"/>
        <v>优秀学员</v>
      </c>
    </row>
    <row r="8" spans="1:14">
      <c r="A8" s="7" t="s">
        <v>598</v>
      </c>
      <c r="B8" s="7" t="str">
        <f>VLOOKUP(A8,[4]Worksheet!$B:$C,2,FALSE)</f>
        <v>302023334020</v>
      </c>
      <c r="C8" s="7">
        <v>1</v>
      </c>
      <c r="D8" s="7">
        <v>1</v>
      </c>
      <c r="E8" s="7">
        <v>4</v>
      </c>
      <c r="F8" s="7">
        <v>0</v>
      </c>
      <c r="G8" s="7">
        <v>10</v>
      </c>
      <c r="H8" s="7">
        <v>2</v>
      </c>
      <c r="I8" s="7">
        <v>2</v>
      </c>
      <c r="J8" s="7">
        <v>1</v>
      </c>
      <c r="K8" s="7">
        <v>3</v>
      </c>
      <c r="L8" s="7">
        <f t="shared" si="0"/>
        <v>2</v>
      </c>
      <c r="M8" s="7">
        <f t="shared" si="1"/>
        <v>16</v>
      </c>
      <c r="N8" s="10" t="str">
        <f t="shared" si="2"/>
        <v>优秀学员</v>
      </c>
    </row>
    <row r="9" spans="1:14">
      <c r="A9" s="7" t="s">
        <v>599</v>
      </c>
      <c r="B9" s="7" t="str">
        <f>VLOOKUP(A9,[4]Worksheet!$B:$C,2,FALSE)</f>
        <v>302023315351</v>
      </c>
      <c r="C9" s="7">
        <v>1</v>
      </c>
      <c r="D9" s="7">
        <v>1</v>
      </c>
      <c r="E9" s="7">
        <v>4</v>
      </c>
      <c r="F9" s="7">
        <v>4</v>
      </c>
      <c r="G9" s="7">
        <v>10</v>
      </c>
      <c r="H9" s="7">
        <v>2</v>
      </c>
      <c r="I9" s="7">
        <v>2</v>
      </c>
      <c r="J9" s="7">
        <v>0</v>
      </c>
      <c r="K9" s="7">
        <v>0</v>
      </c>
      <c r="L9" s="7">
        <f t="shared" si="0"/>
        <v>2</v>
      </c>
      <c r="M9" s="7">
        <f t="shared" si="1"/>
        <v>16</v>
      </c>
      <c r="N9" s="10" t="str">
        <f t="shared" si="2"/>
        <v>优秀学员</v>
      </c>
    </row>
    <row r="10" spans="1:14">
      <c r="A10" s="7" t="s">
        <v>600</v>
      </c>
      <c r="B10" s="7" t="str">
        <f>VLOOKUP(A10,[4]Worksheet!$B:$C,2,FALSE)</f>
        <v>302023315181</v>
      </c>
      <c r="C10" s="7">
        <v>1</v>
      </c>
      <c r="D10" s="7">
        <v>1</v>
      </c>
      <c r="E10" s="7">
        <v>4</v>
      </c>
      <c r="F10" s="7">
        <v>4</v>
      </c>
      <c r="G10" s="7">
        <v>10</v>
      </c>
      <c r="H10" s="7">
        <v>2</v>
      </c>
      <c r="I10" s="7">
        <v>2</v>
      </c>
      <c r="J10" s="7">
        <v>0</v>
      </c>
      <c r="K10" s="7">
        <v>0</v>
      </c>
      <c r="L10" s="7">
        <f t="shared" si="0"/>
        <v>2</v>
      </c>
      <c r="M10" s="7">
        <f t="shared" si="1"/>
        <v>16</v>
      </c>
      <c r="N10" s="10" t="str">
        <f t="shared" si="2"/>
        <v>优秀学员</v>
      </c>
    </row>
    <row r="11" spans="1:14">
      <c r="A11" s="8" t="s">
        <v>601</v>
      </c>
      <c r="B11" s="7" t="str">
        <f>VLOOKUP(A11,[2]Worksheet!$B:$D,3,FALSE)</f>
        <v>202203151211</v>
      </c>
      <c r="C11" s="7">
        <v>1</v>
      </c>
      <c r="D11" s="7">
        <v>1</v>
      </c>
      <c r="E11" s="7">
        <v>4</v>
      </c>
      <c r="F11" s="7">
        <v>0</v>
      </c>
      <c r="G11" s="7">
        <v>9</v>
      </c>
      <c r="H11" s="7">
        <v>2</v>
      </c>
      <c r="I11" s="7">
        <v>2</v>
      </c>
      <c r="J11" s="7">
        <v>1</v>
      </c>
      <c r="K11" s="7">
        <v>3</v>
      </c>
      <c r="L11" s="7">
        <f t="shared" si="0"/>
        <v>1.5</v>
      </c>
      <c r="M11" s="7">
        <f t="shared" si="1"/>
        <v>15.5</v>
      </c>
      <c r="N11" s="10" t="str">
        <f t="shared" si="2"/>
        <v>优秀学员</v>
      </c>
    </row>
    <row r="12" spans="1:14">
      <c r="A12" s="7" t="s">
        <v>602</v>
      </c>
      <c r="B12" s="7" t="str">
        <f>VLOOKUP(A12,[4]Worksheet!$B:$C,2,FALSE)</f>
        <v>302023315195</v>
      </c>
      <c r="C12" s="7">
        <v>1</v>
      </c>
      <c r="D12" s="7">
        <v>1</v>
      </c>
      <c r="E12" s="7">
        <v>4</v>
      </c>
      <c r="F12" s="7">
        <v>0</v>
      </c>
      <c r="G12" s="7">
        <v>9</v>
      </c>
      <c r="H12" s="7">
        <v>2</v>
      </c>
      <c r="I12" s="7">
        <v>2</v>
      </c>
      <c r="J12" s="7">
        <v>1</v>
      </c>
      <c r="K12" s="7">
        <v>3</v>
      </c>
      <c r="L12" s="7">
        <f t="shared" si="0"/>
        <v>1.5</v>
      </c>
      <c r="M12" s="7">
        <f t="shared" si="1"/>
        <v>15.5</v>
      </c>
      <c r="N12" s="10" t="str">
        <f t="shared" si="2"/>
        <v>优秀学员</v>
      </c>
    </row>
    <row r="13" spans="1:14">
      <c r="A13" s="7" t="s">
        <v>603</v>
      </c>
      <c r="B13" s="7" t="str">
        <f>VLOOKUP(A13,[4]Worksheet!$B:$C,2,FALSE)</f>
        <v>302023315223</v>
      </c>
      <c r="C13" s="7">
        <v>1</v>
      </c>
      <c r="D13" s="7">
        <v>1</v>
      </c>
      <c r="E13" s="7">
        <v>4</v>
      </c>
      <c r="F13" s="7">
        <v>0</v>
      </c>
      <c r="G13" s="7">
        <v>9</v>
      </c>
      <c r="H13" s="7">
        <v>2</v>
      </c>
      <c r="I13" s="7">
        <v>2</v>
      </c>
      <c r="J13" s="7">
        <v>1</v>
      </c>
      <c r="K13" s="7">
        <v>3</v>
      </c>
      <c r="L13" s="7">
        <f t="shared" si="0"/>
        <v>1.5</v>
      </c>
      <c r="M13" s="7">
        <f t="shared" si="1"/>
        <v>15.5</v>
      </c>
      <c r="N13" s="10" t="str">
        <f t="shared" si="2"/>
        <v>优秀学员</v>
      </c>
    </row>
    <row r="14" spans="1:14">
      <c r="A14" s="7" t="s">
        <v>604</v>
      </c>
      <c r="B14" s="7" t="str">
        <f>VLOOKUP(A14,[4]Worksheet!$B:$C,2,FALSE)</f>
        <v>302023315010</v>
      </c>
      <c r="C14" s="7">
        <v>1</v>
      </c>
      <c r="D14" s="7">
        <v>1</v>
      </c>
      <c r="E14" s="7">
        <v>4</v>
      </c>
      <c r="F14" s="7">
        <v>4</v>
      </c>
      <c r="G14" s="7">
        <v>8</v>
      </c>
      <c r="H14" s="7">
        <v>2</v>
      </c>
      <c r="I14" s="7">
        <v>2</v>
      </c>
      <c r="J14" s="7">
        <v>0</v>
      </c>
      <c r="K14" s="7">
        <v>0</v>
      </c>
      <c r="L14" s="7">
        <f t="shared" si="0"/>
        <v>1.5</v>
      </c>
      <c r="M14" s="7">
        <f t="shared" si="1"/>
        <v>15.5</v>
      </c>
      <c r="N14" s="10" t="str">
        <f t="shared" si="2"/>
        <v>优秀学员</v>
      </c>
    </row>
    <row r="15" spans="1:14">
      <c r="A15" s="7" t="s">
        <v>605</v>
      </c>
      <c r="B15" s="7" t="str">
        <f>VLOOKUP(A15,[4]Worksheet!$B:$C,2,FALSE)</f>
        <v>302023315017</v>
      </c>
      <c r="C15" s="7">
        <v>1</v>
      </c>
      <c r="D15" s="7">
        <v>1</v>
      </c>
      <c r="E15" s="7">
        <v>4</v>
      </c>
      <c r="F15" s="7">
        <v>0</v>
      </c>
      <c r="G15" s="7">
        <v>10</v>
      </c>
      <c r="H15" s="7">
        <v>2</v>
      </c>
      <c r="I15" s="7">
        <v>2</v>
      </c>
      <c r="J15" s="7">
        <v>0</v>
      </c>
      <c r="K15" s="7">
        <v>3</v>
      </c>
      <c r="L15" s="7">
        <f t="shared" si="0"/>
        <v>2</v>
      </c>
      <c r="M15" s="7">
        <f t="shared" si="1"/>
        <v>15</v>
      </c>
      <c r="N15" s="10" t="str">
        <f t="shared" si="2"/>
        <v>优秀学员</v>
      </c>
    </row>
    <row r="16" spans="1:14">
      <c r="A16" s="7" t="s">
        <v>606</v>
      </c>
      <c r="B16" s="7" t="str">
        <f>VLOOKUP(A16,[4]Worksheet!$B:$C,2,FALSE)</f>
        <v>302023315283</v>
      </c>
      <c r="C16" s="7">
        <v>1</v>
      </c>
      <c r="D16" s="7">
        <v>1</v>
      </c>
      <c r="E16" s="7">
        <v>4</v>
      </c>
      <c r="F16" s="7">
        <v>0</v>
      </c>
      <c r="G16" s="7">
        <v>9</v>
      </c>
      <c r="H16" s="7">
        <v>2</v>
      </c>
      <c r="I16" s="7">
        <v>2</v>
      </c>
      <c r="J16" s="7">
        <v>0</v>
      </c>
      <c r="K16" s="7">
        <v>3</v>
      </c>
      <c r="L16" s="7">
        <f t="shared" si="0"/>
        <v>1.5</v>
      </c>
      <c r="M16" s="7">
        <f t="shared" si="1"/>
        <v>14.5</v>
      </c>
      <c r="N16" s="10" t="str">
        <f t="shared" si="2"/>
        <v>优秀学员</v>
      </c>
    </row>
    <row r="17" spans="1:14">
      <c r="A17" s="7" t="s">
        <v>607</v>
      </c>
      <c r="B17" s="7" t="str">
        <f>VLOOKUP(A17,[4]Worksheet!$B:$C,2,FALSE)</f>
        <v>302023315352</v>
      </c>
      <c r="C17" s="7">
        <v>1</v>
      </c>
      <c r="D17" s="7">
        <v>1</v>
      </c>
      <c r="E17" s="7">
        <v>4</v>
      </c>
      <c r="F17" s="7">
        <v>4</v>
      </c>
      <c r="G17" s="7">
        <v>6</v>
      </c>
      <c r="H17" s="7">
        <v>2</v>
      </c>
      <c r="I17" s="7">
        <v>2</v>
      </c>
      <c r="J17" s="7">
        <v>0</v>
      </c>
      <c r="K17" s="7">
        <v>0</v>
      </c>
      <c r="L17" s="7">
        <f t="shared" si="0"/>
        <v>0</v>
      </c>
      <c r="M17" s="7">
        <f t="shared" si="1"/>
        <v>14</v>
      </c>
      <c r="N17" s="10" t="str">
        <f t="shared" si="2"/>
        <v>优秀学员</v>
      </c>
    </row>
    <row r="18" spans="1:14">
      <c r="A18" s="7" t="s">
        <v>608</v>
      </c>
      <c r="B18" s="7" t="str">
        <f>VLOOKUP(A18,[4]Worksheet!$B:$C,2,FALSE)</f>
        <v>302023334031</v>
      </c>
      <c r="C18" s="7">
        <v>1</v>
      </c>
      <c r="D18" s="7">
        <v>1</v>
      </c>
      <c r="E18" s="7">
        <v>4</v>
      </c>
      <c r="F18" s="7">
        <v>0</v>
      </c>
      <c r="G18" s="7">
        <v>10</v>
      </c>
      <c r="H18" s="7">
        <v>1</v>
      </c>
      <c r="I18" s="7">
        <v>2</v>
      </c>
      <c r="J18" s="7">
        <v>0</v>
      </c>
      <c r="K18" s="7">
        <v>3</v>
      </c>
      <c r="L18" s="7">
        <f t="shared" si="0"/>
        <v>2</v>
      </c>
      <c r="M18" s="7">
        <f t="shared" si="1"/>
        <v>14</v>
      </c>
      <c r="N18" s="10" t="str">
        <f t="shared" si="2"/>
        <v>优秀学员</v>
      </c>
    </row>
    <row r="19" spans="1:14">
      <c r="A19" s="7" t="s">
        <v>609</v>
      </c>
      <c r="B19" s="7" t="str">
        <f>VLOOKUP(A19,[4]Worksheet!$B:$C,2,FALSE)</f>
        <v>302023315133</v>
      </c>
      <c r="C19" s="7">
        <v>1</v>
      </c>
      <c r="D19" s="7">
        <v>1</v>
      </c>
      <c r="E19" s="7">
        <v>4</v>
      </c>
      <c r="F19" s="7">
        <v>0</v>
      </c>
      <c r="G19" s="7">
        <v>10</v>
      </c>
      <c r="H19" s="7">
        <v>1</v>
      </c>
      <c r="I19" s="7">
        <v>2</v>
      </c>
      <c r="J19" s="7">
        <v>0</v>
      </c>
      <c r="K19" s="7">
        <v>3</v>
      </c>
      <c r="L19" s="7">
        <f t="shared" si="0"/>
        <v>2</v>
      </c>
      <c r="M19" s="7">
        <f t="shared" si="1"/>
        <v>14</v>
      </c>
      <c r="N19" s="10" t="str">
        <f t="shared" si="2"/>
        <v>优秀学员</v>
      </c>
    </row>
    <row r="20" spans="1:14">
      <c r="A20" s="7" t="s">
        <v>610</v>
      </c>
      <c r="B20" s="7" t="str">
        <f>VLOOKUP(A20,[4]Worksheet!$B:$C,2,FALSE)</f>
        <v>302023315095</v>
      </c>
      <c r="C20" s="7">
        <v>1</v>
      </c>
      <c r="D20" s="7">
        <v>1</v>
      </c>
      <c r="E20" s="7">
        <v>4</v>
      </c>
      <c r="F20" s="7">
        <v>0</v>
      </c>
      <c r="G20" s="7">
        <v>9</v>
      </c>
      <c r="H20" s="7">
        <v>1</v>
      </c>
      <c r="I20" s="7">
        <v>2</v>
      </c>
      <c r="J20" s="7">
        <v>0</v>
      </c>
      <c r="K20" s="7">
        <v>3</v>
      </c>
      <c r="L20" s="7">
        <f t="shared" si="0"/>
        <v>1.5</v>
      </c>
      <c r="M20" s="7">
        <f t="shared" si="1"/>
        <v>13.5</v>
      </c>
      <c r="N20" s="10" t="str">
        <f t="shared" si="2"/>
        <v>优秀学员</v>
      </c>
    </row>
    <row r="21" spans="1:14">
      <c r="A21" s="7" t="s">
        <v>611</v>
      </c>
      <c r="B21" s="7" t="str">
        <f>VLOOKUP(A21,[4]Worksheet!$B:$C,2,FALSE)</f>
        <v>302023315328</v>
      </c>
      <c r="C21" s="7">
        <v>1</v>
      </c>
      <c r="D21" s="7">
        <v>1</v>
      </c>
      <c r="E21" s="7">
        <v>4</v>
      </c>
      <c r="F21" s="7">
        <v>0</v>
      </c>
      <c r="G21" s="7">
        <v>10</v>
      </c>
      <c r="H21" s="7">
        <v>1</v>
      </c>
      <c r="I21" s="7">
        <v>1</v>
      </c>
      <c r="J21" s="7">
        <v>0</v>
      </c>
      <c r="K21" s="7">
        <v>3</v>
      </c>
      <c r="L21" s="7">
        <f t="shared" si="0"/>
        <v>2</v>
      </c>
      <c r="M21" s="7">
        <f t="shared" si="1"/>
        <v>13</v>
      </c>
      <c r="N21" s="10" t="str">
        <f t="shared" si="2"/>
        <v>优秀学员</v>
      </c>
    </row>
    <row r="22" spans="1:14">
      <c r="A22" s="7" t="s">
        <v>612</v>
      </c>
      <c r="B22" s="7" t="str">
        <f>VLOOKUP(A22,[4]Worksheet!$B:$C,2,FALSE)</f>
        <v>302023315147</v>
      </c>
      <c r="C22" s="7">
        <v>1</v>
      </c>
      <c r="D22" s="7">
        <v>1</v>
      </c>
      <c r="E22" s="7">
        <v>4</v>
      </c>
      <c r="F22" s="7">
        <v>0</v>
      </c>
      <c r="G22" s="7">
        <v>10</v>
      </c>
      <c r="H22" s="7">
        <v>2</v>
      </c>
      <c r="I22" s="7">
        <v>2</v>
      </c>
      <c r="J22" s="7">
        <v>1</v>
      </c>
      <c r="K22" s="7">
        <v>0</v>
      </c>
      <c r="L22" s="7">
        <f t="shared" si="0"/>
        <v>2</v>
      </c>
      <c r="M22" s="7">
        <f t="shared" si="1"/>
        <v>13</v>
      </c>
      <c r="N22" s="10" t="str">
        <f t="shared" si="2"/>
        <v>优秀学员</v>
      </c>
    </row>
    <row r="23" spans="1:14">
      <c r="A23" s="7" t="s">
        <v>613</v>
      </c>
      <c r="B23" s="7" t="str">
        <f>VLOOKUP(A23,[4]Worksheet!$B:$C,2,FALSE)</f>
        <v>302023562034</v>
      </c>
      <c r="C23" s="7">
        <v>1</v>
      </c>
      <c r="D23" s="7">
        <v>1</v>
      </c>
      <c r="E23" s="7">
        <v>4</v>
      </c>
      <c r="F23" s="7">
        <v>0</v>
      </c>
      <c r="G23" s="7">
        <v>10</v>
      </c>
      <c r="H23" s="7">
        <v>1</v>
      </c>
      <c r="I23" s="7">
        <v>0</v>
      </c>
      <c r="J23" s="7">
        <v>1</v>
      </c>
      <c r="K23" s="7">
        <v>3</v>
      </c>
      <c r="L23" s="7">
        <f t="shared" si="0"/>
        <v>2</v>
      </c>
      <c r="M23" s="7">
        <f t="shared" si="1"/>
        <v>13</v>
      </c>
      <c r="N23" s="10" t="str">
        <f t="shared" si="2"/>
        <v>优秀学员</v>
      </c>
    </row>
    <row r="24" spans="1:14">
      <c r="A24" s="7" t="s">
        <v>614</v>
      </c>
      <c r="B24" s="7" t="str">
        <f>VLOOKUP(A24,[4]Worksheet!$B:$C,2,FALSE)</f>
        <v>302023315068</v>
      </c>
      <c r="C24" s="7">
        <v>1</v>
      </c>
      <c r="D24" s="7">
        <v>1</v>
      </c>
      <c r="E24" s="7">
        <v>4</v>
      </c>
      <c r="F24" s="7">
        <v>0</v>
      </c>
      <c r="G24" s="7">
        <v>10</v>
      </c>
      <c r="H24" s="7">
        <v>2</v>
      </c>
      <c r="I24" s="7">
        <v>2</v>
      </c>
      <c r="J24" s="7">
        <v>0</v>
      </c>
      <c r="K24" s="7">
        <v>0</v>
      </c>
      <c r="L24" s="7">
        <f t="shared" si="0"/>
        <v>2</v>
      </c>
      <c r="M24" s="7">
        <f t="shared" si="1"/>
        <v>12</v>
      </c>
      <c r="N24" s="10" t="str">
        <f t="shared" si="2"/>
        <v>优秀学员</v>
      </c>
    </row>
    <row r="25" spans="1:14">
      <c r="A25" s="7" t="s">
        <v>615</v>
      </c>
      <c r="B25" s="7" t="str">
        <f>VLOOKUP(A25,[4]Worksheet!$B:$C,2,FALSE)</f>
        <v>302023315203</v>
      </c>
      <c r="C25" s="7">
        <v>1</v>
      </c>
      <c r="D25" s="7">
        <v>1</v>
      </c>
      <c r="E25" s="7">
        <v>4</v>
      </c>
      <c r="F25" s="7">
        <v>0</v>
      </c>
      <c r="G25" s="7">
        <v>10</v>
      </c>
      <c r="H25" s="7">
        <v>2</v>
      </c>
      <c r="I25" s="7">
        <v>2</v>
      </c>
      <c r="J25" s="7">
        <v>0</v>
      </c>
      <c r="K25" s="7">
        <v>0</v>
      </c>
      <c r="L25" s="7">
        <f t="shared" si="0"/>
        <v>2</v>
      </c>
      <c r="M25" s="7">
        <f t="shared" si="1"/>
        <v>12</v>
      </c>
      <c r="N25" s="10" t="str">
        <f t="shared" si="2"/>
        <v>优秀学员</v>
      </c>
    </row>
    <row r="26" spans="1:14">
      <c r="A26" s="7" t="s">
        <v>616</v>
      </c>
      <c r="B26" s="7" t="str">
        <f>VLOOKUP(A26,[4]Worksheet!$B:$C,2,FALSE)</f>
        <v>302023315032</v>
      </c>
      <c r="C26" s="7">
        <v>1</v>
      </c>
      <c r="D26" s="7">
        <v>1</v>
      </c>
      <c r="E26" s="7">
        <v>4</v>
      </c>
      <c r="F26" s="7">
        <v>0</v>
      </c>
      <c r="G26" s="7">
        <v>10</v>
      </c>
      <c r="H26" s="7">
        <v>2</v>
      </c>
      <c r="I26" s="7">
        <v>2</v>
      </c>
      <c r="J26" s="7">
        <v>0</v>
      </c>
      <c r="K26" s="7">
        <v>0</v>
      </c>
      <c r="L26" s="7">
        <f t="shared" si="0"/>
        <v>2</v>
      </c>
      <c r="M26" s="7">
        <f t="shared" si="1"/>
        <v>12</v>
      </c>
      <c r="N26" s="10" t="str">
        <f t="shared" si="2"/>
        <v>优秀学员</v>
      </c>
    </row>
    <row r="27" spans="1:14">
      <c r="A27" s="7" t="s">
        <v>617</v>
      </c>
      <c r="B27" s="7" t="str">
        <f>VLOOKUP(A27,[4]Worksheet!$B:$C,2,FALSE)</f>
        <v>302023315063</v>
      </c>
      <c r="C27" s="7">
        <v>1</v>
      </c>
      <c r="D27" s="7">
        <v>1</v>
      </c>
      <c r="E27" s="7">
        <v>4</v>
      </c>
      <c r="F27" s="7">
        <v>0</v>
      </c>
      <c r="G27" s="7">
        <v>10</v>
      </c>
      <c r="H27" s="7">
        <v>2</v>
      </c>
      <c r="I27" s="7">
        <v>2</v>
      </c>
      <c r="J27" s="7">
        <v>0</v>
      </c>
      <c r="K27" s="7">
        <v>0</v>
      </c>
      <c r="L27" s="7">
        <f t="shared" si="0"/>
        <v>2</v>
      </c>
      <c r="M27" s="7">
        <f t="shared" si="1"/>
        <v>12</v>
      </c>
      <c r="N27" s="10" t="str">
        <f t="shared" si="2"/>
        <v>优秀学员</v>
      </c>
    </row>
    <row r="28" spans="1:14">
      <c r="A28" s="7" t="s">
        <v>618</v>
      </c>
      <c r="B28" s="7" t="str">
        <f>VLOOKUP(A28,[4]Worksheet!$B:$C,2,FALSE)</f>
        <v>302023334101</v>
      </c>
      <c r="C28" s="7">
        <v>1</v>
      </c>
      <c r="D28" s="7">
        <v>1</v>
      </c>
      <c r="E28" s="7">
        <v>4</v>
      </c>
      <c r="F28" s="7">
        <v>0</v>
      </c>
      <c r="G28" s="7">
        <v>10</v>
      </c>
      <c r="H28" s="7">
        <v>2</v>
      </c>
      <c r="I28" s="7">
        <v>2</v>
      </c>
      <c r="J28" s="7">
        <v>0</v>
      </c>
      <c r="K28" s="7">
        <v>0</v>
      </c>
      <c r="L28" s="7">
        <f t="shared" si="0"/>
        <v>2</v>
      </c>
      <c r="M28" s="7">
        <f t="shared" si="1"/>
        <v>12</v>
      </c>
      <c r="N28" s="10" t="str">
        <f t="shared" si="2"/>
        <v>优秀学员</v>
      </c>
    </row>
    <row r="29" spans="1:14">
      <c r="A29" s="7" t="s">
        <v>619</v>
      </c>
      <c r="B29" s="7" t="str">
        <f>VLOOKUP(A29,[4]Worksheet!$B:$C,2,FALSE)</f>
        <v>302023315259</v>
      </c>
      <c r="C29" s="7">
        <v>1</v>
      </c>
      <c r="D29" s="7">
        <v>1</v>
      </c>
      <c r="E29" s="7">
        <v>4</v>
      </c>
      <c r="F29" s="7">
        <v>0</v>
      </c>
      <c r="G29" s="7">
        <v>10</v>
      </c>
      <c r="H29" s="7">
        <v>2</v>
      </c>
      <c r="I29" s="7">
        <v>2</v>
      </c>
      <c r="J29" s="7">
        <v>0</v>
      </c>
      <c r="K29" s="7">
        <v>0</v>
      </c>
      <c r="L29" s="7">
        <f t="shared" si="0"/>
        <v>2</v>
      </c>
      <c r="M29" s="7">
        <f t="shared" si="1"/>
        <v>12</v>
      </c>
      <c r="N29" s="10" t="str">
        <f t="shared" si="2"/>
        <v>优秀学员</v>
      </c>
    </row>
    <row r="30" spans="1:14">
      <c r="A30" s="7" t="s">
        <v>620</v>
      </c>
      <c r="B30" s="7" t="str">
        <f>VLOOKUP(A30,[2]Worksheet!$B:$D,3,FALSE)</f>
        <v>202203150814</v>
      </c>
      <c r="C30" s="7">
        <v>1</v>
      </c>
      <c r="D30" s="7">
        <v>1</v>
      </c>
      <c r="E30" s="7">
        <v>0</v>
      </c>
      <c r="F30" s="7">
        <v>0</v>
      </c>
      <c r="G30" s="7">
        <v>9</v>
      </c>
      <c r="H30" s="7">
        <v>2</v>
      </c>
      <c r="I30" s="7">
        <v>2</v>
      </c>
      <c r="J30" s="7">
        <v>1</v>
      </c>
      <c r="K30" s="7">
        <v>3</v>
      </c>
      <c r="L30" s="7">
        <f t="shared" si="0"/>
        <v>1.5</v>
      </c>
      <c r="M30" s="7">
        <f t="shared" si="1"/>
        <v>11.5</v>
      </c>
      <c r="N30" s="7" t="str">
        <f t="shared" si="2"/>
        <v>结业</v>
      </c>
    </row>
    <row r="31" spans="1:14">
      <c r="A31" s="7" t="s">
        <v>621</v>
      </c>
      <c r="B31" s="7" t="str">
        <f>VLOOKUP(A31,[2]Worksheet!$B:$D,3,FALSE)</f>
        <v>202203150503</v>
      </c>
      <c r="C31" s="7">
        <v>1</v>
      </c>
      <c r="D31" s="7">
        <v>1</v>
      </c>
      <c r="E31" s="7">
        <v>0</v>
      </c>
      <c r="F31" s="7">
        <v>0</v>
      </c>
      <c r="G31" s="7">
        <v>9</v>
      </c>
      <c r="H31" s="7">
        <v>2</v>
      </c>
      <c r="I31" s="7">
        <v>2</v>
      </c>
      <c r="J31" s="7">
        <v>1</v>
      </c>
      <c r="K31" s="7">
        <v>3</v>
      </c>
      <c r="L31" s="7">
        <f t="shared" si="0"/>
        <v>1.5</v>
      </c>
      <c r="M31" s="7">
        <f t="shared" si="1"/>
        <v>11.5</v>
      </c>
      <c r="N31" s="7" t="str">
        <f t="shared" si="2"/>
        <v>结业</v>
      </c>
    </row>
    <row r="32" spans="1:14">
      <c r="A32" s="7" t="s">
        <v>622</v>
      </c>
      <c r="B32" s="7" t="str">
        <f>VLOOKUP(A32,[2]Worksheet!$B:$D,3,FALSE)</f>
        <v>202203340224</v>
      </c>
      <c r="C32" s="7">
        <v>1</v>
      </c>
      <c r="D32" s="7">
        <v>1</v>
      </c>
      <c r="E32" s="7">
        <v>0</v>
      </c>
      <c r="F32" s="7">
        <v>0</v>
      </c>
      <c r="G32" s="7">
        <v>9</v>
      </c>
      <c r="H32" s="7">
        <v>2</v>
      </c>
      <c r="I32" s="7">
        <v>2</v>
      </c>
      <c r="J32" s="7">
        <v>1</v>
      </c>
      <c r="K32" s="7">
        <v>3</v>
      </c>
      <c r="L32" s="7">
        <f t="shared" si="0"/>
        <v>1.5</v>
      </c>
      <c r="M32" s="7">
        <f t="shared" si="1"/>
        <v>11.5</v>
      </c>
      <c r="N32" s="7" t="str">
        <f t="shared" si="2"/>
        <v>结业</v>
      </c>
    </row>
    <row r="33" spans="1:14">
      <c r="A33" s="7" t="s">
        <v>623</v>
      </c>
      <c r="B33" s="7" t="str">
        <f>VLOOKUP(A33,[4]Worksheet!$B:$C,2,FALSE)</f>
        <v>302023315241</v>
      </c>
      <c r="C33" s="7">
        <v>1</v>
      </c>
      <c r="D33" s="7">
        <v>1</v>
      </c>
      <c r="E33" s="7">
        <v>4</v>
      </c>
      <c r="F33" s="7">
        <v>0</v>
      </c>
      <c r="G33" s="7">
        <v>9</v>
      </c>
      <c r="H33" s="7">
        <v>2</v>
      </c>
      <c r="I33" s="7">
        <v>2</v>
      </c>
      <c r="J33" s="7">
        <v>0</v>
      </c>
      <c r="K33" s="7">
        <v>0</v>
      </c>
      <c r="L33" s="7">
        <f t="shared" si="0"/>
        <v>1.5</v>
      </c>
      <c r="M33" s="7">
        <f t="shared" si="1"/>
        <v>11.5</v>
      </c>
      <c r="N33" s="7" t="str">
        <f t="shared" si="2"/>
        <v>结业</v>
      </c>
    </row>
    <row r="34" spans="1:14">
      <c r="A34" s="7" t="s">
        <v>624</v>
      </c>
      <c r="B34" s="7" t="str">
        <f>VLOOKUP(A34,[4]Worksheet!$B:$C,2,FALSE)</f>
        <v>302023315250</v>
      </c>
      <c r="C34" s="7">
        <v>1</v>
      </c>
      <c r="D34" s="7">
        <v>1</v>
      </c>
      <c r="E34" s="7">
        <v>4</v>
      </c>
      <c r="F34" s="7">
        <v>0</v>
      </c>
      <c r="G34" s="7">
        <v>9</v>
      </c>
      <c r="H34" s="7">
        <v>2</v>
      </c>
      <c r="I34" s="7">
        <v>2</v>
      </c>
      <c r="J34" s="7">
        <v>0</v>
      </c>
      <c r="K34" s="7">
        <v>0</v>
      </c>
      <c r="L34" s="7">
        <f t="shared" si="0"/>
        <v>1.5</v>
      </c>
      <c r="M34" s="7">
        <f t="shared" si="1"/>
        <v>11.5</v>
      </c>
      <c r="N34" s="7" t="str">
        <f t="shared" si="2"/>
        <v>结业</v>
      </c>
    </row>
    <row r="35" spans="1:14">
      <c r="A35" s="7" t="s">
        <v>625</v>
      </c>
      <c r="B35" s="7" t="str">
        <f>VLOOKUP(A35,[2]Worksheet!$B:$D,3,FALSE)</f>
        <v>202203151222</v>
      </c>
      <c r="C35" s="7">
        <v>1</v>
      </c>
      <c r="D35" s="7">
        <v>1</v>
      </c>
      <c r="E35" s="7">
        <v>4</v>
      </c>
      <c r="F35" s="7">
        <v>0</v>
      </c>
      <c r="G35" s="7">
        <v>9</v>
      </c>
      <c r="H35" s="7">
        <v>2</v>
      </c>
      <c r="I35" s="7">
        <v>2</v>
      </c>
      <c r="J35" s="7">
        <v>0</v>
      </c>
      <c r="K35" s="7">
        <v>0</v>
      </c>
      <c r="L35" s="7">
        <f t="shared" si="0"/>
        <v>1.5</v>
      </c>
      <c r="M35" s="7">
        <f t="shared" si="1"/>
        <v>11.5</v>
      </c>
      <c r="N35" s="7" t="str">
        <f t="shared" si="2"/>
        <v>结业</v>
      </c>
    </row>
    <row r="36" spans="1:14">
      <c r="A36" s="7" t="s">
        <v>626</v>
      </c>
      <c r="B36" s="7" t="str">
        <f>VLOOKUP(A36,[4]Worksheet!$B:$C,2,FALSE)</f>
        <v>302023315288</v>
      </c>
      <c r="C36" s="7">
        <v>1</v>
      </c>
      <c r="D36" s="7">
        <v>1</v>
      </c>
      <c r="E36" s="7">
        <v>4</v>
      </c>
      <c r="F36" s="7">
        <v>0</v>
      </c>
      <c r="G36" s="7">
        <v>10</v>
      </c>
      <c r="H36" s="7">
        <v>1</v>
      </c>
      <c r="I36" s="7">
        <v>2</v>
      </c>
      <c r="J36" s="7">
        <v>0</v>
      </c>
      <c r="K36" s="7">
        <v>0</v>
      </c>
      <c r="L36" s="7">
        <f t="shared" si="0"/>
        <v>2</v>
      </c>
      <c r="M36" s="7">
        <f t="shared" si="1"/>
        <v>11</v>
      </c>
      <c r="N36" s="7" t="str">
        <f t="shared" si="2"/>
        <v>结业</v>
      </c>
    </row>
    <row r="37" spans="1:14">
      <c r="A37" s="7" t="s">
        <v>627</v>
      </c>
      <c r="B37" s="7" t="str">
        <f>VLOOKUP(A37,[4]Worksheet!$B:$C,2,FALSE)</f>
        <v>302023315198</v>
      </c>
      <c r="C37" s="7">
        <v>1</v>
      </c>
      <c r="D37" s="7">
        <v>1</v>
      </c>
      <c r="E37" s="7">
        <v>4</v>
      </c>
      <c r="F37" s="7">
        <v>0</v>
      </c>
      <c r="G37" s="7">
        <v>10</v>
      </c>
      <c r="H37" s="7">
        <v>1</v>
      </c>
      <c r="I37" s="7">
        <v>2</v>
      </c>
      <c r="J37" s="7">
        <v>0</v>
      </c>
      <c r="K37" s="7">
        <v>0</v>
      </c>
      <c r="L37" s="7">
        <f t="shared" si="0"/>
        <v>2</v>
      </c>
      <c r="M37" s="7">
        <f t="shared" si="1"/>
        <v>11</v>
      </c>
      <c r="N37" s="7" t="str">
        <f t="shared" si="2"/>
        <v>结业</v>
      </c>
    </row>
    <row r="38" spans="1:14">
      <c r="A38" s="7" t="s">
        <v>628</v>
      </c>
      <c r="B38" s="7" t="str">
        <f>VLOOKUP(A38,[4]Worksheet!$B:$C,2,FALSE)</f>
        <v>302023315134</v>
      </c>
      <c r="C38" s="7">
        <v>1</v>
      </c>
      <c r="D38" s="7">
        <v>1</v>
      </c>
      <c r="E38" s="7">
        <v>4</v>
      </c>
      <c r="F38" s="7">
        <v>0</v>
      </c>
      <c r="G38" s="7">
        <v>10</v>
      </c>
      <c r="H38" s="7">
        <v>1</v>
      </c>
      <c r="I38" s="7">
        <v>2</v>
      </c>
      <c r="J38" s="7">
        <v>0</v>
      </c>
      <c r="K38" s="7">
        <v>0</v>
      </c>
      <c r="L38" s="7">
        <f t="shared" si="0"/>
        <v>2</v>
      </c>
      <c r="M38" s="7">
        <f t="shared" si="1"/>
        <v>11</v>
      </c>
      <c r="N38" s="7" t="str">
        <f t="shared" si="2"/>
        <v>结业</v>
      </c>
    </row>
    <row r="39" spans="1:14">
      <c r="A39" s="7" t="s">
        <v>629</v>
      </c>
      <c r="B39" s="7" t="s">
        <v>630</v>
      </c>
      <c r="C39" s="7">
        <v>1</v>
      </c>
      <c r="D39" s="7">
        <v>1</v>
      </c>
      <c r="E39" s="7">
        <v>0</v>
      </c>
      <c r="F39" s="7">
        <v>0</v>
      </c>
      <c r="G39" s="7">
        <v>10</v>
      </c>
      <c r="H39" s="7">
        <v>2</v>
      </c>
      <c r="I39" s="7">
        <v>2</v>
      </c>
      <c r="J39" s="7">
        <v>0</v>
      </c>
      <c r="K39" s="7">
        <v>3</v>
      </c>
      <c r="L39" s="7">
        <f t="shared" si="0"/>
        <v>2</v>
      </c>
      <c r="M39" s="7">
        <f t="shared" si="1"/>
        <v>11</v>
      </c>
      <c r="N39" s="7" t="str">
        <f t="shared" si="2"/>
        <v>结业</v>
      </c>
    </row>
    <row r="40" spans="1:14">
      <c r="A40" s="7" t="s">
        <v>631</v>
      </c>
      <c r="B40" s="7" t="str">
        <f>VLOOKUP(A40,[4]Worksheet!$B:$C,2,FALSE)</f>
        <v>302023315041</v>
      </c>
      <c r="C40" s="7">
        <v>1</v>
      </c>
      <c r="D40" s="7">
        <v>1</v>
      </c>
      <c r="E40" s="7">
        <v>4</v>
      </c>
      <c r="F40" s="7">
        <v>0</v>
      </c>
      <c r="G40" s="7">
        <v>10</v>
      </c>
      <c r="H40" s="7">
        <v>1</v>
      </c>
      <c r="I40" s="7">
        <v>2</v>
      </c>
      <c r="J40" s="7">
        <v>0</v>
      </c>
      <c r="K40" s="7">
        <v>0</v>
      </c>
      <c r="L40" s="7">
        <f t="shared" si="0"/>
        <v>2</v>
      </c>
      <c r="M40" s="7">
        <f t="shared" si="1"/>
        <v>11</v>
      </c>
      <c r="N40" s="7" t="str">
        <f t="shared" si="2"/>
        <v>结业</v>
      </c>
    </row>
    <row r="41" spans="1:14">
      <c r="A41" s="7" t="s">
        <v>632</v>
      </c>
      <c r="B41" s="7" t="str">
        <f>VLOOKUP(A41,[3]Worksheet!$A:$B,2,FALSE)</f>
        <v>302024315020</v>
      </c>
      <c r="C41" s="7">
        <v>1</v>
      </c>
      <c r="D41" s="7">
        <v>1</v>
      </c>
      <c r="E41" s="7">
        <v>0</v>
      </c>
      <c r="F41" s="7">
        <v>0</v>
      </c>
      <c r="G41" s="7">
        <v>10</v>
      </c>
      <c r="H41" s="7">
        <v>2</v>
      </c>
      <c r="I41" s="7">
        <v>2</v>
      </c>
      <c r="J41" s="7">
        <v>0</v>
      </c>
      <c r="K41" s="7">
        <v>3</v>
      </c>
      <c r="L41" s="7">
        <f t="shared" si="0"/>
        <v>2</v>
      </c>
      <c r="M41" s="7">
        <f t="shared" si="1"/>
        <v>11</v>
      </c>
      <c r="N41" s="7" t="str">
        <f t="shared" si="2"/>
        <v>结业</v>
      </c>
    </row>
    <row r="42" spans="1:14">
      <c r="A42" s="7" t="s">
        <v>633</v>
      </c>
      <c r="B42" s="7" t="str">
        <f>VLOOKUP(A42,[3]Worksheet!$A:$B,2,FALSE)</f>
        <v>302024315243</v>
      </c>
      <c r="C42" s="7">
        <v>1</v>
      </c>
      <c r="D42" s="7">
        <v>1</v>
      </c>
      <c r="E42" s="7">
        <v>0</v>
      </c>
      <c r="F42" s="7">
        <v>0</v>
      </c>
      <c r="G42" s="7">
        <v>10</v>
      </c>
      <c r="H42" s="7">
        <v>2</v>
      </c>
      <c r="I42" s="7">
        <v>2</v>
      </c>
      <c r="J42" s="7">
        <v>0</v>
      </c>
      <c r="K42" s="7">
        <v>3</v>
      </c>
      <c r="L42" s="7">
        <f t="shared" si="0"/>
        <v>2</v>
      </c>
      <c r="M42" s="7">
        <f t="shared" si="1"/>
        <v>11</v>
      </c>
      <c r="N42" s="7" t="str">
        <f t="shared" si="2"/>
        <v>结业</v>
      </c>
    </row>
    <row r="43" spans="1:14">
      <c r="A43" s="7" t="s">
        <v>634</v>
      </c>
      <c r="B43" s="7" t="str">
        <f>VLOOKUP(A43,[3]Worksheet!$A:$B,2,FALSE)</f>
        <v>302024315045</v>
      </c>
      <c r="C43" s="7">
        <v>1</v>
      </c>
      <c r="D43" s="7">
        <v>1</v>
      </c>
      <c r="E43" s="7">
        <v>0</v>
      </c>
      <c r="F43" s="7">
        <v>0</v>
      </c>
      <c r="G43" s="7">
        <v>10</v>
      </c>
      <c r="H43" s="7">
        <v>2</v>
      </c>
      <c r="I43" s="7">
        <v>2</v>
      </c>
      <c r="J43" s="7">
        <v>0</v>
      </c>
      <c r="K43" s="7">
        <v>3</v>
      </c>
      <c r="L43" s="7">
        <f t="shared" si="0"/>
        <v>2</v>
      </c>
      <c r="M43" s="7">
        <f t="shared" si="1"/>
        <v>11</v>
      </c>
      <c r="N43" s="7" t="str">
        <f t="shared" si="2"/>
        <v>结业</v>
      </c>
    </row>
    <row r="44" spans="1:14">
      <c r="A44" s="7" t="s">
        <v>635</v>
      </c>
      <c r="B44" s="7" t="str">
        <f>VLOOKUP(A44,[4]Worksheet!$B:$C,2,FALSE)</f>
        <v>302023315380</v>
      </c>
      <c r="C44" s="7">
        <v>1</v>
      </c>
      <c r="D44" s="7">
        <v>1</v>
      </c>
      <c r="E44" s="7">
        <v>4</v>
      </c>
      <c r="F44" s="7">
        <v>0</v>
      </c>
      <c r="G44" s="7">
        <v>9</v>
      </c>
      <c r="H44" s="7">
        <v>1</v>
      </c>
      <c r="I44" s="7">
        <v>2</v>
      </c>
      <c r="J44" s="7">
        <v>0</v>
      </c>
      <c r="K44" s="7">
        <v>0</v>
      </c>
      <c r="L44" s="7">
        <f t="shared" si="0"/>
        <v>1.5</v>
      </c>
      <c r="M44" s="7">
        <f t="shared" si="1"/>
        <v>10.5</v>
      </c>
      <c r="N44" s="7" t="str">
        <f t="shared" si="2"/>
        <v>结业</v>
      </c>
    </row>
    <row r="45" ht="12.75" customHeight="1" spans="1:14">
      <c r="A45" s="7" t="s">
        <v>636</v>
      </c>
      <c r="B45" s="7" t="str">
        <f>VLOOKUP(A45,[4]Worksheet!$B:$C,2,FALSE)</f>
        <v>302023315033</v>
      </c>
      <c r="C45" s="7">
        <v>1</v>
      </c>
      <c r="D45" s="7">
        <v>1</v>
      </c>
      <c r="E45" s="7">
        <v>4</v>
      </c>
      <c r="F45" s="7">
        <v>0</v>
      </c>
      <c r="G45" s="7">
        <v>9</v>
      </c>
      <c r="H45" s="7">
        <v>1</v>
      </c>
      <c r="I45" s="7">
        <v>2</v>
      </c>
      <c r="J45" s="7">
        <v>0</v>
      </c>
      <c r="K45" s="7">
        <v>0</v>
      </c>
      <c r="L45" s="7">
        <f t="shared" si="0"/>
        <v>1.5</v>
      </c>
      <c r="M45" s="7">
        <f t="shared" si="1"/>
        <v>10.5</v>
      </c>
      <c r="N45" s="7" t="str">
        <f t="shared" si="2"/>
        <v>结业</v>
      </c>
    </row>
    <row r="46" spans="1:14">
      <c r="A46" s="7" t="s">
        <v>637</v>
      </c>
      <c r="B46" s="7" t="str">
        <f>VLOOKUP(A46,[4]Worksheet!$B:$C,2,FALSE)</f>
        <v>302023334040</v>
      </c>
      <c r="C46" s="7">
        <v>1</v>
      </c>
      <c r="D46" s="7">
        <v>1</v>
      </c>
      <c r="E46" s="7">
        <v>0</v>
      </c>
      <c r="F46" s="7">
        <v>0</v>
      </c>
      <c r="G46" s="7">
        <v>8</v>
      </c>
      <c r="H46" s="7">
        <v>2</v>
      </c>
      <c r="I46" s="7">
        <v>2</v>
      </c>
      <c r="J46" s="7">
        <v>0</v>
      </c>
      <c r="K46" s="7">
        <v>3</v>
      </c>
      <c r="L46" s="7">
        <f t="shared" si="0"/>
        <v>1.5</v>
      </c>
      <c r="M46" s="7">
        <f t="shared" si="1"/>
        <v>10.5</v>
      </c>
      <c r="N46" s="7" t="str">
        <f t="shared" si="2"/>
        <v>结业</v>
      </c>
    </row>
    <row r="47" ht="12.75" customHeight="1" spans="1:14">
      <c r="A47" s="7" t="s">
        <v>638</v>
      </c>
      <c r="B47" s="7" t="str">
        <f>VLOOKUP(A47,[3]Worksheet!$A:$B,2,FALSE)</f>
        <v>302024562002</v>
      </c>
      <c r="C47" s="7">
        <v>1</v>
      </c>
      <c r="D47" s="7">
        <v>1</v>
      </c>
      <c r="E47" s="7">
        <v>0</v>
      </c>
      <c r="F47" s="7">
        <v>0</v>
      </c>
      <c r="G47" s="7">
        <v>8</v>
      </c>
      <c r="H47" s="7">
        <v>2</v>
      </c>
      <c r="I47" s="7">
        <v>2</v>
      </c>
      <c r="J47" s="7">
        <v>0</v>
      </c>
      <c r="K47" s="7">
        <v>3</v>
      </c>
      <c r="L47" s="7">
        <f t="shared" si="0"/>
        <v>1.5</v>
      </c>
      <c r="M47" s="7">
        <f t="shared" si="1"/>
        <v>10.5</v>
      </c>
      <c r="N47" s="7" t="str">
        <f t="shared" si="2"/>
        <v>结业</v>
      </c>
    </row>
    <row r="48" spans="1:14">
      <c r="A48" s="7" t="s">
        <v>639</v>
      </c>
      <c r="B48" s="7" t="str">
        <f>VLOOKUP(A48,[4]Worksheet!$B:$C,2,FALSE)</f>
        <v>302023334029</v>
      </c>
      <c r="C48" s="7">
        <v>1</v>
      </c>
      <c r="D48" s="7">
        <v>1</v>
      </c>
      <c r="E48" s="7">
        <v>2</v>
      </c>
      <c r="F48" s="7">
        <v>0</v>
      </c>
      <c r="G48" s="7">
        <v>10</v>
      </c>
      <c r="H48" s="7">
        <v>2</v>
      </c>
      <c r="I48" s="7">
        <v>2</v>
      </c>
      <c r="J48" s="7">
        <v>0</v>
      </c>
      <c r="K48" s="7">
        <v>0</v>
      </c>
      <c r="L48" s="7">
        <f t="shared" si="0"/>
        <v>2</v>
      </c>
      <c r="M48" s="7">
        <f t="shared" si="1"/>
        <v>10</v>
      </c>
      <c r="N48" s="7" t="str">
        <f t="shared" si="2"/>
        <v>结业</v>
      </c>
    </row>
    <row r="49" spans="1:14">
      <c r="A49" s="7" t="s">
        <v>640</v>
      </c>
      <c r="B49" s="7" t="str">
        <f>VLOOKUP(A49,[4]Worksheet!$B:$C,2,FALSE)</f>
        <v>302023315019</v>
      </c>
      <c r="C49" s="7">
        <v>1</v>
      </c>
      <c r="D49" s="7">
        <v>1</v>
      </c>
      <c r="E49" s="7">
        <v>4</v>
      </c>
      <c r="F49" s="7">
        <v>0</v>
      </c>
      <c r="G49" s="7">
        <v>10</v>
      </c>
      <c r="H49" s="7">
        <v>1</v>
      </c>
      <c r="I49" s="7">
        <v>1</v>
      </c>
      <c r="J49" s="7">
        <v>0</v>
      </c>
      <c r="K49" s="7">
        <v>0</v>
      </c>
      <c r="L49" s="7">
        <f t="shared" si="0"/>
        <v>2</v>
      </c>
      <c r="M49" s="7">
        <f t="shared" si="1"/>
        <v>10</v>
      </c>
      <c r="N49" s="7" t="str">
        <f t="shared" si="2"/>
        <v>结业</v>
      </c>
    </row>
    <row r="50" spans="1:14">
      <c r="A50" s="7" t="s">
        <v>641</v>
      </c>
      <c r="B50" s="7" t="str">
        <f>VLOOKUP(A50,[4]Worksheet!$B:$C,2,FALSE)</f>
        <v>302023334044</v>
      </c>
      <c r="C50" s="7">
        <v>1</v>
      </c>
      <c r="D50" s="7">
        <v>1</v>
      </c>
      <c r="E50" s="7">
        <v>0</v>
      </c>
      <c r="F50" s="7">
        <v>0</v>
      </c>
      <c r="G50" s="7">
        <v>10</v>
      </c>
      <c r="H50" s="7">
        <v>1</v>
      </c>
      <c r="I50" s="7">
        <v>2</v>
      </c>
      <c r="J50" s="7">
        <v>0</v>
      </c>
      <c r="K50" s="7">
        <v>3</v>
      </c>
      <c r="L50" s="7">
        <f t="shared" si="0"/>
        <v>2</v>
      </c>
      <c r="M50" s="7">
        <f t="shared" si="1"/>
        <v>10</v>
      </c>
      <c r="N50" s="7" t="str">
        <f t="shared" si="2"/>
        <v>结业</v>
      </c>
    </row>
    <row r="51" spans="1:14">
      <c r="A51" s="7" t="s">
        <v>642</v>
      </c>
      <c r="B51" s="7" t="str">
        <f>VLOOKUP(A51,[3]Worksheet!$A:$B,2,FALSE)</f>
        <v>302024334091</v>
      </c>
      <c r="C51" s="7">
        <v>1</v>
      </c>
      <c r="D51" s="7">
        <v>1</v>
      </c>
      <c r="E51" s="7">
        <v>0</v>
      </c>
      <c r="F51" s="7">
        <v>0</v>
      </c>
      <c r="G51" s="7">
        <v>10</v>
      </c>
      <c r="H51" s="7">
        <v>2</v>
      </c>
      <c r="I51" s="7">
        <v>1</v>
      </c>
      <c r="J51" s="7">
        <v>0</v>
      </c>
      <c r="K51" s="7">
        <v>3</v>
      </c>
      <c r="L51" s="7">
        <f t="shared" si="0"/>
        <v>2</v>
      </c>
      <c r="M51" s="7">
        <f t="shared" si="1"/>
        <v>10</v>
      </c>
      <c r="N51" s="7" t="str">
        <f t="shared" si="2"/>
        <v>结业</v>
      </c>
    </row>
    <row r="52" spans="1:14">
      <c r="A52" s="7" t="s">
        <v>643</v>
      </c>
      <c r="B52" s="28" t="s">
        <v>644</v>
      </c>
      <c r="C52" s="7">
        <v>1</v>
      </c>
      <c r="D52" s="7">
        <v>1</v>
      </c>
      <c r="E52" s="7">
        <v>4</v>
      </c>
      <c r="F52" s="7">
        <v>0</v>
      </c>
      <c r="G52" s="7">
        <v>10</v>
      </c>
      <c r="H52" s="7">
        <v>2</v>
      </c>
      <c r="I52" s="7">
        <v>0</v>
      </c>
      <c r="J52" s="7">
        <v>0</v>
      </c>
      <c r="K52" s="7">
        <v>0</v>
      </c>
      <c r="L52" s="7">
        <f t="shared" si="0"/>
        <v>2</v>
      </c>
      <c r="M52" s="7">
        <f t="shared" si="1"/>
        <v>10</v>
      </c>
      <c r="N52" s="7" t="str">
        <f t="shared" si="2"/>
        <v>结业</v>
      </c>
    </row>
    <row r="53" spans="1:14">
      <c r="A53" s="7" t="s">
        <v>645</v>
      </c>
      <c r="B53" s="7" t="str">
        <f>VLOOKUP(A53,[4]Worksheet!$B:$C,2,FALSE)</f>
        <v>302023315335</v>
      </c>
      <c r="C53" s="7">
        <v>1</v>
      </c>
      <c r="D53" s="7">
        <v>1</v>
      </c>
      <c r="E53" s="7">
        <v>4</v>
      </c>
      <c r="F53" s="7">
        <v>0</v>
      </c>
      <c r="G53" s="7">
        <v>0</v>
      </c>
      <c r="H53" s="7" t="s">
        <v>384</v>
      </c>
      <c r="I53" s="7">
        <v>2</v>
      </c>
      <c r="J53" s="7">
        <v>0</v>
      </c>
      <c r="K53" s="7">
        <v>0</v>
      </c>
      <c r="L53" s="7">
        <v>0</v>
      </c>
      <c r="M53" s="7">
        <f t="shared" si="1"/>
        <v>8</v>
      </c>
      <c r="N53" s="7" t="str">
        <f t="shared" si="2"/>
        <v>结业</v>
      </c>
    </row>
    <row r="54" spans="1:14">
      <c r="A54" s="7" t="s">
        <v>646</v>
      </c>
      <c r="B54" s="7" t="str">
        <f>VLOOKUP(A54,[4]Worksheet!$B:$C,2,FALSE)</f>
        <v>302023315159</v>
      </c>
      <c r="C54" s="7">
        <v>1</v>
      </c>
      <c r="D54" s="7">
        <v>1</v>
      </c>
      <c r="E54" s="7">
        <v>4</v>
      </c>
      <c r="F54" s="7">
        <v>0</v>
      </c>
      <c r="G54" s="7">
        <v>0</v>
      </c>
      <c r="H54" s="7" t="s">
        <v>384</v>
      </c>
      <c r="I54" s="7">
        <v>2</v>
      </c>
      <c r="J54" s="7">
        <v>0</v>
      </c>
      <c r="K54" s="7">
        <v>0</v>
      </c>
      <c r="L54" s="7">
        <v>0</v>
      </c>
      <c r="M54" s="7">
        <f t="shared" si="1"/>
        <v>8</v>
      </c>
      <c r="N54" s="7" t="str">
        <f t="shared" si="2"/>
        <v>结业</v>
      </c>
    </row>
    <row r="55" spans="1:14">
      <c r="A55" s="8" t="s">
        <v>647</v>
      </c>
      <c r="B55" s="7" t="str">
        <f>VLOOKUP(A55,[2]Worksheet!$B:$D,3,FALSE)</f>
        <v>202203150428</v>
      </c>
      <c r="C55" s="7">
        <v>1</v>
      </c>
      <c r="D55" s="7">
        <v>1</v>
      </c>
      <c r="E55" s="7">
        <v>0</v>
      </c>
      <c r="F55" s="7">
        <v>0</v>
      </c>
      <c r="G55" s="7">
        <v>10</v>
      </c>
      <c r="H55" s="7">
        <v>2</v>
      </c>
      <c r="I55" s="7">
        <v>2</v>
      </c>
      <c r="J55" s="7">
        <v>0</v>
      </c>
      <c r="K55" s="7">
        <v>0</v>
      </c>
      <c r="L55" s="7">
        <f t="shared" ref="L55:L85" si="3">IF(G55=10,2,IF(G55&gt;7,1.5,0))</f>
        <v>2</v>
      </c>
      <c r="M55" s="7">
        <f t="shared" si="1"/>
        <v>8</v>
      </c>
      <c r="N55" s="7" t="str">
        <f t="shared" si="2"/>
        <v>结业</v>
      </c>
    </row>
    <row r="56" spans="1:14">
      <c r="A56" s="7" t="s">
        <v>648</v>
      </c>
      <c r="B56" s="7" t="str">
        <f>VLOOKUP(A56,[4]Worksheet!$B:$C,2,FALSE)</f>
        <v>302023315204</v>
      </c>
      <c r="C56" s="7">
        <v>1</v>
      </c>
      <c r="D56" s="7">
        <v>1</v>
      </c>
      <c r="E56" s="7">
        <v>0</v>
      </c>
      <c r="F56" s="7">
        <v>0</v>
      </c>
      <c r="G56" s="7">
        <v>10</v>
      </c>
      <c r="H56" s="7">
        <v>2</v>
      </c>
      <c r="I56" s="7">
        <v>2</v>
      </c>
      <c r="J56" s="7">
        <v>0</v>
      </c>
      <c r="K56" s="7">
        <v>0</v>
      </c>
      <c r="L56" s="7">
        <f t="shared" si="3"/>
        <v>2</v>
      </c>
      <c r="M56" s="7">
        <f t="shared" si="1"/>
        <v>8</v>
      </c>
      <c r="N56" s="7" t="str">
        <f t="shared" si="2"/>
        <v>结业</v>
      </c>
    </row>
    <row r="57" spans="1:14">
      <c r="A57" s="7" t="s">
        <v>649</v>
      </c>
      <c r="B57" s="7" t="str">
        <f>VLOOKUP(A57,[4]Worksheet!$B:$C,2,FALSE)</f>
        <v>302023315364</v>
      </c>
      <c r="C57" s="7">
        <v>1</v>
      </c>
      <c r="D57" s="7">
        <v>1</v>
      </c>
      <c r="E57" s="7">
        <v>0</v>
      </c>
      <c r="F57" s="7">
        <v>0</v>
      </c>
      <c r="G57" s="7">
        <v>10</v>
      </c>
      <c r="H57" s="7">
        <v>2</v>
      </c>
      <c r="I57" s="7">
        <v>2</v>
      </c>
      <c r="J57" s="7">
        <v>0</v>
      </c>
      <c r="K57" s="7">
        <v>0</v>
      </c>
      <c r="L57" s="7">
        <f t="shared" si="3"/>
        <v>2</v>
      </c>
      <c r="M57" s="7">
        <f t="shared" si="1"/>
        <v>8</v>
      </c>
      <c r="N57" s="7" t="str">
        <f t="shared" si="2"/>
        <v>结业</v>
      </c>
    </row>
    <row r="58" spans="1:14">
      <c r="A58" s="7" t="s">
        <v>650</v>
      </c>
      <c r="B58" s="7" t="str">
        <f>VLOOKUP(A58,[4]Worksheet!$B:$C,2,FALSE)</f>
        <v>302023315237</v>
      </c>
      <c r="C58" s="7">
        <v>1</v>
      </c>
      <c r="D58" s="7">
        <v>1</v>
      </c>
      <c r="E58" s="7">
        <v>0</v>
      </c>
      <c r="F58" s="7">
        <v>0</v>
      </c>
      <c r="G58" s="7">
        <v>10</v>
      </c>
      <c r="H58" s="7">
        <v>2</v>
      </c>
      <c r="I58" s="7">
        <v>2</v>
      </c>
      <c r="J58" s="7">
        <v>0</v>
      </c>
      <c r="K58" s="7">
        <v>0</v>
      </c>
      <c r="L58" s="7">
        <f t="shared" si="3"/>
        <v>2</v>
      </c>
      <c r="M58" s="7">
        <f t="shared" si="1"/>
        <v>8</v>
      </c>
      <c r="N58" s="7" t="str">
        <f t="shared" si="2"/>
        <v>结业</v>
      </c>
    </row>
    <row r="59" spans="1:14">
      <c r="A59" s="7" t="s">
        <v>651</v>
      </c>
      <c r="B59" s="7" t="str">
        <f>VLOOKUP(A59,[4]Worksheet!$B:$C,2,FALSE)</f>
        <v>302023334004</v>
      </c>
      <c r="C59" s="7">
        <v>1</v>
      </c>
      <c r="D59" s="7">
        <v>1</v>
      </c>
      <c r="E59" s="7">
        <v>0</v>
      </c>
      <c r="F59" s="7">
        <v>0</v>
      </c>
      <c r="G59" s="7">
        <v>10</v>
      </c>
      <c r="H59" s="7">
        <v>2</v>
      </c>
      <c r="I59" s="7">
        <v>2</v>
      </c>
      <c r="J59" s="7">
        <v>0</v>
      </c>
      <c r="K59" s="7">
        <v>0</v>
      </c>
      <c r="L59" s="7">
        <f t="shared" si="3"/>
        <v>2</v>
      </c>
      <c r="M59" s="7">
        <f t="shared" si="1"/>
        <v>8</v>
      </c>
      <c r="N59" s="7" t="str">
        <f t="shared" si="2"/>
        <v>结业</v>
      </c>
    </row>
    <row r="60" spans="1:14">
      <c r="A60" s="7" t="s">
        <v>652</v>
      </c>
      <c r="B60" s="7" t="str">
        <f>VLOOKUP(A60,[4]Worksheet!$B:$C,2,FALSE)</f>
        <v>302023334050</v>
      </c>
      <c r="C60" s="7">
        <v>1</v>
      </c>
      <c r="D60" s="7">
        <v>1</v>
      </c>
      <c r="E60" s="7">
        <v>0</v>
      </c>
      <c r="F60" s="7">
        <v>0</v>
      </c>
      <c r="G60" s="7">
        <v>10</v>
      </c>
      <c r="H60" s="7">
        <v>2</v>
      </c>
      <c r="I60" s="7">
        <v>2</v>
      </c>
      <c r="J60" s="7">
        <v>0</v>
      </c>
      <c r="K60" s="7">
        <v>0</v>
      </c>
      <c r="L60" s="7">
        <f t="shared" si="3"/>
        <v>2</v>
      </c>
      <c r="M60" s="7">
        <f t="shared" si="1"/>
        <v>8</v>
      </c>
      <c r="N60" s="7" t="str">
        <f t="shared" si="2"/>
        <v>结业</v>
      </c>
    </row>
    <row r="61" spans="1:14">
      <c r="A61" s="7" t="s">
        <v>653</v>
      </c>
      <c r="B61" s="7" t="str">
        <f>VLOOKUP(A61,[4]Worksheet!$B:$C,2,FALSE)</f>
        <v>302023315333</v>
      </c>
      <c r="C61" s="7">
        <v>1</v>
      </c>
      <c r="D61" s="7">
        <v>1</v>
      </c>
      <c r="E61" s="7">
        <v>0</v>
      </c>
      <c r="F61" s="7">
        <v>0</v>
      </c>
      <c r="G61" s="7">
        <v>10</v>
      </c>
      <c r="H61" s="7">
        <v>2</v>
      </c>
      <c r="I61" s="7">
        <v>2</v>
      </c>
      <c r="J61" s="7">
        <v>0</v>
      </c>
      <c r="K61" s="7">
        <v>0</v>
      </c>
      <c r="L61" s="7">
        <f t="shared" si="3"/>
        <v>2</v>
      </c>
      <c r="M61" s="7">
        <f t="shared" si="1"/>
        <v>8</v>
      </c>
      <c r="N61" s="7" t="str">
        <f t="shared" si="2"/>
        <v>结业</v>
      </c>
    </row>
    <row r="62" spans="1:14">
      <c r="A62" s="7" t="s">
        <v>654</v>
      </c>
      <c r="B62" s="7" t="str">
        <f>VLOOKUP(A62,[4]Worksheet!$B:$C,2,FALSE)</f>
        <v>302023315034</v>
      </c>
      <c r="C62" s="7">
        <v>1</v>
      </c>
      <c r="D62" s="7">
        <v>1</v>
      </c>
      <c r="E62" s="7">
        <v>0</v>
      </c>
      <c r="F62" s="7">
        <v>0</v>
      </c>
      <c r="G62" s="7">
        <v>10</v>
      </c>
      <c r="H62" s="7">
        <v>2</v>
      </c>
      <c r="I62" s="7">
        <v>2</v>
      </c>
      <c r="J62" s="7">
        <v>0</v>
      </c>
      <c r="K62" s="7">
        <v>0</v>
      </c>
      <c r="L62" s="7">
        <f t="shared" si="3"/>
        <v>2</v>
      </c>
      <c r="M62" s="7">
        <f t="shared" si="1"/>
        <v>8</v>
      </c>
      <c r="N62" s="7" t="str">
        <f t="shared" si="2"/>
        <v>结业</v>
      </c>
    </row>
    <row r="63" spans="1:14">
      <c r="A63" s="7" t="s">
        <v>655</v>
      </c>
      <c r="B63" s="7" t="str">
        <f>VLOOKUP(A63,[4]Worksheet!$B:$C,2,FALSE)</f>
        <v>302023315365</v>
      </c>
      <c r="C63" s="7">
        <v>1</v>
      </c>
      <c r="D63" s="7">
        <v>1</v>
      </c>
      <c r="E63" s="7">
        <v>0</v>
      </c>
      <c r="F63" s="7">
        <v>0</v>
      </c>
      <c r="G63" s="7">
        <v>9</v>
      </c>
      <c r="H63" s="7">
        <v>2</v>
      </c>
      <c r="I63" s="7">
        <v>2</v>
      </c>
      <c r="J63" s="7">
        <v>0</v>
      </c>
      <c r="K63" s="7">
        <v>0</v>
      </c>
      <c r="L63" s="7">
        <f t="shared" si="3"/>
        <v>1.5</v>
      </c>
      <c r="M63" s="11">
        <f t="shared" si="1"/>
        <v>7.5</v>
      </c>
      <c r="N63" s="12" t="str">
        <f>IF(M63&gt;=12,"优秀学员",IF(M63&gt;=8,"结业","未结业"))</f>
        <v>未结业</v>
      </c>
    </row>
    <row r="64" spans="1:14">
      <c r="A64" s="7" t="s">
        <v>656</v>
      </c>
      <c r="B64" s="7" t="str">
        <f>VLOOKUP(A64,[4]Worksheet!$B:$C,2,FALSE)</f>
        <v>302023315038</v>
      </c>
      <c r="C64" s="7">
        <v>1</v>
      </c>
      <c r="D64" s="7">
        <v>1</v>
      </c>
      <c r="E64" s="7">
        <v>0</v>
      </c>
      <c r="F64" s="7">
        <v>0</v>
      </c>
      <c r="G64" s="7">
        <v>8</v>
      </c>
      <c r="H64" s="7">
        <v>2</v>
      </c>
      <c r="I64" s="7">
        <v>2</v>
      </c>
      <c r="J64" s="7">
        <v>0</v>
      </c>
      <c r="K64" s="7">
        <v>0</v>
      </c>
      <c r="L64" s="7">
        <f t="shared" si="3"/>
        <v>1.5</v>
      </c>
      <c r="M64" s="11">
        <f t="shared" si="1"/>
        <v>7.5</v>
      </c>
      <c r="N64" s="12" t="str">
        <f>IF(M64&gt;=12,"优秀学员",IF(M64&gt;=8,"结业","未结业"))</f>
        <v>未结业</v>
      </c>
    </row>
    <row r="65" spans="1:14">
      <c r="A65" s="7" t="s">
        <v>657</v>
      </c>
      <c r="B65" s="7" t="str">
        <f>VLOOKUP(A65,[4]Worksheet!$B:$C,2,FALSE)</f>
        <v>302023334014</v>
      </c>
      <c r="C65" s="7">
        <v>1</v>
      </c>
      <c r="D65" s="7">
        <v>1</v>
      </c>
      <c r="E65" s="7">
        <v>0</v>
      </c>
      <c r="F65" s="7">
        <v>0</v>
      </c>
      <c r="G65" s="7">
        <v>10</v>
      </c>
      <c r="H65" s="7">
        <v>1</v>
      </c>
      <c r="I65" s="7">
        <v>2</v>
      </c>
      <c r="J65" s="7">
        <v>0</v>
      </c>
      <c r="K65" s="7">
        <v>0</v>
      </c>
      <c r="L65" s="7">
        <f t="shared" si="3"/>
        <v>2</v>
      </c>
      <c r="M65" s="11">
        <f t="shared" si="1"/>
        <v>7</v>
      </c>
      <c r="N65" s="12" t="str">
        <f>IF(M65&gt;=12,"优秀学员",IF(M65&gt;=8,"结业","未结业"))</f>
        <v>未结业</v>
      </c>
    </row>
    <row r="66" spans="1:14">
      <c r="A66" s="7" t="s">
        <v>658</v>
      </c>
      <c r="B66" s="7" t="str">
        <f>VLOOKUP(A66,[4]Worksheet!$B:$C,2,FALSE)</f>
        <v>302023315375</v>
      </c>
      <c r="C66" s="7">
        <v>1</v>
      </c>
      <c r="D66" s="7">
        <v>1</v>
      </c>
      <c r="E66" s="7">
        <v>0</v>
      </c>
      <c r="F66" s="7">
        <v>0</v>
      </c>
      <c r="G66" s="7">
        <v>10</v>
      </c>
      <c r="H66" s="7">
        <v>1</v>
      </c>
      <c r="I66" s="7">
        <v>2</v>
      </c>
      <c r="J66" s="7">
        <v>0</v>
      </c>
      <c r="K66" s="7">
        <v>0</v>
      </c>
      <c r="L66" s="7">
        <f t="shared" si="3"/>
        <v>2</v>
      </c>
      <c r="M66" s="11">
        <f>SUM(C66:F66,H66:L66)</f>
        <v>7</v>
      </c>
      <c r="N66" s="12" t="str">
        <f>IF(M66&gt;=12,"优秀学员",IF(M66&gt;=8,"结业","未结业"))</f>
        <v>未结业</v>
      </c>
    </row>
    <row r="67" spans="1:14">
      <c r="A67" s="7" t="s">
        <v>659</v>
      </c>
      <c r="B67" s="7" t="str">
        <f>VLOOKUP(A67,[4]Worksheet!$B:$C,2,FALSE)</f>
        <v>302023315089</v>
      </c>
      <c r="C67" s="7">
        <v>1</v>
      </c>
      <c r="D67" s="7">
        <v>1</v>
      </c>
      <c r="E67" s="7">
        <v>0</v>
      </c>
      <c r="F67" s="7">
        <v>0</v>
      </c>
      <c r="G67" s="7">
        <v>10</v>
      </c>
      <c r="H67" s="7">
        <v>1</v>
      </c>
      <c r="I67" s="7">
        <v>2</v>
      </c>
      <c r="J67" s="7">
        <v>0</v>
      </c>
      <c r="K67" s="7">
        <v>0</v>
      </c>
      <c r="L67" s="7">
        <f t="shared" si="3"/>
        <v>2</v>
      </c>
      <c r="M67" s="11">
        <f>SUM(C67:F67,H67:L67)</f>
        <v>7</v>
      </c>
      <c r="N67" s="12" t="str">
        <f>IF(M67&gt;=12,"优秀学员",IF(M67&gt;=8,"结业","未结业"))</f>
        <v>未结业</v>
      </c>
    </row>
    <row r="68" spans="1:14">
      <c r="A68" s="7" t="s">
        <v>660</v>
      </c>
      <c r="B68" s="7" t="str">
        <f>VLOOKUP(A68,[4]Worksheet!$B:$C,2,FALSE)</f>
        <v>302023315007</v>
      </c>
      <c r="C68" s="7">
        <v>0</v>
      </c>
      <c r="D68" s="7">
        <v>1</v>
      </c>
      <c r="E68" s="7">
        <v>0</v>
      </c>
      <c r="F68" s="7">
        <v>0</v>
      </c>
      <c r="G68" s="7">
        <v>10</v>
      </c>
      <c r="H68" s="7">
        <v>2</v>
      </c>
      <c r="I68" s="7">
        <v>2</v>
      </c>
      <c r="J68" s="7">
        <v>0</v>
      </c>
      <c r="K68" s="7">
        <v>0</v>
      </c>
      <c r="L68" s="7">
        <f t="shared" si="3"/>
        <v>2</v>
      </c>
      <c r="M68" s="11">
        <f>SUM(C68:F68,H68:L68)</f>
        <v>7</v>
      </c>
      <c r="N68" s="12" t="str">
        <f>IF(M68&gt;=12,"优秀学员",IF(M68&gt;=8,"结业","未结业"))</f>
        <v>未结业</v>
      </c>
    </row>
    <row r="69" spans="1:14">
      <c r="A69" s="7" t="s">
        <v>661</v>
      </c>
      <c r="B69" s="7" t="str">
        <f>VLOOKUP(A69,[4]Worksheet!$B:$C,2,FALSE)</f>
        <v>302023315329</v>
      </c>
      <c r="C69" s="7">
        <v>1</v>
      </c>
      <c r="D69" s="7">
        <v>1</v>
      </c>
      <c r="E69" s="7">
        <v>0</v>
      </c>
      <c r="F69" s="7">
        <v>0</v>
      </c>
      <c r="G69" s="7">
        <v>10</v>
      </c>
      <c r="H69" s="7">
        <v>1</v>
      </c>
      <c r="I69" s="7">
        <v>2</v>
      </c>
      <c r="J69" s="7">
        <v>0</v>
      </c>
      <c r="K69" s="7">
        <v>0</v>
      </c>
      <c r="L69" s="7">
        <f t="shared" si="3"/>
        <v>2</v>
      </c>
      <c r="M69" s="11">
        <f>SUM(C69:F69,H69:L69)</f>
        <v>7</v>
      </c>
      <c r="N69" s="12" t="str">
        <f>IF(M69&gt;=12,"优秀学员",IF(M69&gt;=8,"结业","未结业"))</f>
        <v>未结业</v>
      </c>
    </row>
    <row r="70" spans="1:14">
      <c r="A70" s="7" t="s">
        <v>662</v>
      </c>
      <c r="B70" s="7" t="str">
        <f>VLOOKUP(A70,[4]Worksheet!$B:$C,2,FALSE)</f>
        <v>302023315064</v>
      </c>
      <c r="C70" s="7">
        <v>1</v>
      </c>
      <c r="D70" s="7">
        <v>1</v>
      </c>
      <c r="E70" s="7">
        <v>0</v>
      </c>
      <c r="F70" s="7">
        <v>0</v>
      </c>
      <c r="G70" s="7">
        <v>10</v>
      </c>
      <c r="H70" s="7">
        <v>1</v>
      </c>
      <c r="I70" s="7">
        <v>2</v>
      </c>
      <c r="J70" s="7">
        <v>0</v>
      </c>
      <c r="K70" s="7">
        <v>0</v>
      </c>
      <c r="L70" s="7">
        <f t="shared" si="3"/>
        <v>2</v>
      </c>
      <c r="M70" s="11">
        <f>SUM(C70:F70,H70:L70)</f>
        <v>7</v>
      </c>
      <c r="N70" s="12" t="str">
        <f>IF(M70&gt;=12,"优秀学员",IF(M70&gt;=8,"结业","未结业"))</f>
        <v>未结业</v>
      </c>
    </row>
    <row r="71" spans="1:14">
      <c r="A71" s="7" t="s">
        <v>663</v>
      </c>
      <c r="B71" s="7" t="str">
        <f>VLOOKUP(A71,[4]Worksheet!$B:$C,2,FALSE)</f>
        <v>302023315013</v>
      </c>
      <c r="C71" s="7">
        <v>1</v>
      </c>
      <c r="D71" s="7">
        <v>1</v>
      </c>
      <c r="E71" s="7">
        <v>0</v>
      </c>
      <c r="F71" s="7">
        <v>0</v>
      </c>
      <c r="G71" s="7">
        <v>10</v>
      </c>
      <c r="H71" s="7">
        <v>1</v>
      </c>
      <c r="I71" s="7">
        <v>2</v>
      </c>
      <c r="J71" s="7">
        <v>0</v>
      </c>
      <c r="K71" s="7">
        <v>0</v>
      </c>
      <c r="L71" s="7">
        <f t="shared" si="3"/>
        <v>2</v>
      </c>
      <c r="M71" s="11">
        <f>SUM(C71:F71,H71:L71)</f>
        <v>7</v>
      </c>
      <c r="N71" s="12" t="str">
        <f>IF(M71&gt;=12,"优秀学员",IF(M71&gt;=8,"结业","未结业"))</f>
        <v>未结业</v>
      </c>
    </row>
    <row r="72" spans="1:14">
      <c r="A72" s="7" t="s">
        <v>664</v>
      </c>
      <c r="B72" s="7" t="str">
        <f>VLOOKUP(A72,[4]Worksheet!$B:$C,2,FALSE)</f>
        <v>302023315166</v>
      </c>
      <c r="C72" s="7">
        <v>1</v>
      </c>
      <c r="D72" s="7">
        <v>1</v>
      </c>
      <c r="E72" s="7">
        <v>0</v>
      </c>
      <c r="F72" s="7">
        <v>0</v>
      </c>
      <c r="G72" s="7">
        <v>10</v>
      </c>
      <c r="H72" s="7">
        <v>1</v>
      </c>
      <c r="I72" s="7">
        <v>2</v>
      </c>
      <c r="J72" s="7">
        <v>0</v>
      </c>
      <c r="K72" s="7">
        <v>0</v>
      </c>
      <c r="L72" s="7">
        <f t="shared" si="3"/>
        <v>2</v>
      </c>
      <c r="M72" s="11">
        <f>SUM(C72:F72,H72:L72)</f>
        <v>7</v>
      </c>
      <c r="N72" s="12" t="str">
        <f>IF(M72&gt;=12,"优秀学员",IF(M72&gt;=8,"结业","未结业"))</f>
        <v>未结业</v>
      </c>
    </row>
    <row r="73" spans="1:14">
      <c r="A73" s="7" t="s">
        <v>665</v>
      </c>
      <c r="B73" s="7" t="str">
        <f>VLOOKUP(A73,[4]Worksheet!$B:$C,2,FALSE)</f>
        <v>302023334062</v>
      </c>
      <c r="C73" s="7">
        <v>1</v>
      </c>
      <c r="D73" s="7">
        <v>1</v>
      </c>
      <c r="E73" s="7">
        <v>0</v>
      </c>
      <c r="F73" s="7">
        <v>0</v>
      </c>
      <c r="G73" s="7">
        <v>10</v>
      </c>
      <c r="H73" s="7">
        <v>2</v>
      </c>
      <c r="I73" s="7">
        <v>1</v>
      </c>
      <c r="J73" s="7">
        <v>0</v>
      </c>
      <c r="K73" s="7">
        <v>0</v>
      </c>
      <c r="L73" s="7">
        <f t="shared" si="3"/>
        <v>2</v>
      </c>
      <c r="M73" s="11">
        <f>SUM(C73:F73,H73:L73)</f>
        <v>7</v>
      </c>
      <c r="N73" s="12" t="str">
        <f>IF(M73&gt;=12,"优秀学员",IF(M73&gt;=8,"结业","未结业"))</f>
        <v>未结业</v>
      </c>
    </row>
    <row r="74" spans="1:14">
      <c r="A74" s="7" t="s">
        <v>666</v>
      </c>
      <c r="B74" s="7" t="str">
        <f>VLOOKUP(A74,[4]Worksheet!$B:$C,2,FALSE)</f>
        <v>302023315211</v>
      </c>
      <c r="C74" s="7">
        <v>1</v>
      </c>
      <c r="D74" s="7">
        <v>1</v>
      </c>
      <c r="E74" s="7">
        <v>0</v>
      </c>
      <c r="F74" s="7">
        <v>0</v>
      </c>
      <c r="G74" s="7">
        <v>9</v>
      </c>
      <c r="H74" s="7">
        <v>1</v>
      </c>
      <c r="I74" s="7">
        <v>2</v>
      </c>
      <c r="J74" s="7">
        <v>0</v>
      </c>
      <c r="K74" s="7">
        <v>0</v>
      </c>
      <c r="L74" s="7">
        <f t="shared" si="3"/>
        <v>1.5</v>
      </c>
      <c r="M74" s="11">
        <f>SUM(C74:F74,H74:L74)</f>
        <v>6.5</v>
      </c>
      <c r="N74" s="12" t="str">
        <f>IF(M74&gt;=12,"优秀学员",IF(M74&gt;=8,"结业","未结业"))</f>
        <v>未结业</v>
      </c>
    </row>
    <row r="75" spans="1:14">
      <c r="A75" s="7" t="s">
        <v>667</v>
      </c>
      <c r="B75" s="7" t="str">
        <f>VLOOKUP(A75,[4]Worksheet!$B:$C,2,FALSE)</f>
        <v>302023315054</v>
      </c>
      <c r="C75" s="7">
        <v>1</v>
      </c>
      <c r="D75" s="7">
        <v>1</v>
      </c>
      <c r="E75" s="7">
        <v>0</v>
      </c>
      <c r="F75" s="7">
        <v>0</v>
      </c>
      <c r="G75" s="7">
        <v>9</v>
      </c>
      <c r="H75" s="7">
        <v>1</v>
      </c>
      <c r="I75" s="7">
        <v>2</v>
      </c>
      <c r="J75" s="7">
        <v>0</v>
      </c>
      <c r="K75" s="7">
        <v>0</v>
      </c>
      <c r="L75" s="7">
        <f t="shared" si="3"/>
        <v>1.5</v>
      </c>
      <c r="M75" s="11">
        <f>SUM(C75:F75,H75:L75)</f>
        <v>6.5</v>
      </c>
      <c r="N75" s="12" t="str">
        <f>IF(M75&gt;=12,"优秀学员",IF(M75&gt;=8,"结业","未结业"))</f>
        <v>未结业</v>
      </c>
    </row>
    <row r="76" spans="1:14">
      <c r="A76" s="7" t="s">
        <v>668</v>
      </c>
      <c r="B76" s="7" t="str">
        <f>VLOOKUP(A76,[4]Worksheet!$B:$C,2,FALSE)</f>
        <v>302023315174</v>
      </c>
      <c r="C76" s="7">
        <v>1</v>
      </c>
      <c r="D76" s="7">
        <v>1</v>
      </c>
      <c r="E76" s="7">
        <v>0</v>
      </c>
      <c r="F76" s="7">
        <v>0</v>
      </c>
      <c r="G76" s="7">
        <v>8</v>
      </c>
      <c r="H76" s="7">
        <v>2</v>
      </c>
      <c r="I76" s="7">
        <v>1</v>
      </c>
      <c r="J76" s="7">
        <v>0</v>
      </c>
      <c r="K76" s="7">
        <v>0</v>
      </c>
      <c r="L76" s="7">
        <f t="shared" si="3"/>
        <v>1.5</v>
      </c>
      <c r="M76" s="11">
        <f>SUM(C76:F76,H76:L76)</f>
        <v>6.5</v>
      </c>
      <c r="N76" s="12" t="str">
        <f>IF(M76&gt;=12,"优秀学员",IF(M76&gt;=8,"结业","未结业"))</f>
        <v>未结业</v>
      </c>
    </row>
    <row r="77" spans="1:14">
      <c r="A77" s="7" t="s">
        <v>669</v>
      </c>
      <c r="B77" s="7" t="str">
        <f>VLOOKUP(A77,[4]Worksheet!$B:$C,2,FALSE)</f>
        <v>302023334076</v>
      </c>
      <c r="C77" s="7">
        <v>1</v>
      </c>
      <c r="D77" s="7">
        <v>1</v>
      </c>
      <c r="E77" s="7">
        <v>0</v>
      </c>
      <c r="F77" s="7">
        <v>0</v>
      </c>
      <c r="G77" s="7">
        <v>10</v>
      </c>
      <c r="H77" s="7">
        <v>2</v>
      </c>
      <c r="I77" s="7">
        <v>0</v>
      </c>
      <c r="J77" s="7">
        <v>0</v>
      </c>
      <c r="K77" s="7">
        <v>0</v>
      </c>
      <c r="L77" s="7">
        <f t="shared" si="3"/>
        <v>2</v>
      </c>
      <c r="M77" s="11">
        <f>SUM(C77:F77,H77:L77)</f>
        <v>6</v>
      </c>
      <c r="N77" s="12" t="str">
        <f>IF(M77&gt;=12,"优秀学员",IF(M77&gt;=8,"结业","未结业"))</f>
        <v>未结业</v>
      </c>
    </row>
    <row r="78" spans="1:14">
      <c r="A78" s="7" t="s">
        <v>670</v>
      </c>
      <c r="B78" s="7" t="str">
        <f>VLOOKUP(A78,[4]Worksheet!$B:$C,2,FALSE)</f>
        <v>302023562033</v>
      </c>
      <c r="C78" s="7">
        <v>1</v>
      </c>
      <c r="D78" s="7">
        <v>1</v>
      </c>
      <c r="E78" s="7">
        <v>0</v>
      </c>
      <c r="F78" s="7">
        <v>0</v>
      </c>
      <c r="G78" s="7">
        <v>10</v>
      </c>
      <c r="H78" s="7">
        <v>1</v>
      </c>
      <c r="I78" s="7">
        <v>1</v>
      </c>
      <c r="J78" s="7">
        <v>0</v>
      </c>
      <c r="K78" s="7">
        <v>0</v>
      </c>
      <c r="L78" s="7">
        <f>IF(G78=10,2,IF(G78&gt;7,1.5,0))</f>
        <v>2</v>
      </c>
      <c r="M78" s="11">
        <f>SUM(C78:F78,H78:L78)</f>
        <v>6</v>
      </c>
      <c r="N78" s="12" t="str">
        <f>IF(M78&gt;=12,"优秀学员",IF(M78&gt;=8,"结业","未结业"))</f>
        <v>未结业</v>
      </c>
    </row>
    <row r="79" spans="1:14">
      <c r="A79" s="7" t="s">
        <v>671</v>
      </c>
      <c r="B79" s="7" t="str">
        <f>VLOOKUP(A79,[4]Worksheet!$B:$C,2,FALSE)</f>
        <v>302023315153</v>
      </c>
      <c r="C79" s="7">
        <v>0</v>
      </c>
      <c r="D79" s="7">
        <v>1</v>
      </c>
      <c r="E79" s="7">
        <v>0</v>
      </c>
      <c r="F79" s="7">
        <v>0</v>
      </c>
      <c r="G79" s="7">
        <v>10</v>
      </c>
      <c r="H79" s="7">
        <v>1</v>
      </c>
      <c r="I79" s="7">
        <v>2</v>
      </c>
      <c r="J79" s="7">
        <v>0</v>
      </c>
      <c r="K79" s="7">
        <v>0</v>
      </c>
      <c r="L79" s="7">
        <f>IF(G79=10,2,IF(G79&gt;7,1.5,0))</f>
        <v>2</v>
      </c>
      <c r="M79" s="11">
        <f>SUM(C79:F79,H79:L79)</f>
        <v>6</v>
      </c>
      <c r="N79" s="12" t="str">
        <f>IF(M79&gt;=12,"优秀学员",IF(M79&gt;=8,"结业","未结业"))</f>
        <v>未结业</v>
      </c>
    </row>
    <row r="80" spans="1:14">
      <c r="A80" s="7" t="s">
        <v>672</v>
      </c>
      <c r="B80" s="7" t="str">
        <f>VLOOKUP(A80,[4]Worksheet!$B:$C,2,FALSE)</f>
        <v>302023315215</v>
      </c>
      <c r="C80" s="7">
        <v>1</v>
      </c>
      <c r="D80" s="7">
        <v>1</v>
      </c>
      <c r="E80" s="7">
        <v>0</v>
      </c>
      <c r="F80" s="7">
        <v>0</v>
      </c>
      <c r="G80" s="7">
        <v>6</v>
      </c>
      <c r="H80" s="7">
        <v>1</v>
      </c>
      <c r="I80" s="7">
        <v>2</v>
      </c>
      <c r="J80" s="7">
        <v>0</v>
      </c>
      <c r="K80" s="7">
        <v>0</v>
      </c>
      <c r="L80" s="7">
        <f>IF(G80=10,2,IF(G80&gt;7,1.5,0))</f>
        <v>0</v>
      </c>
      <c r="M80" s="11">
        <f>SUM(C80:F80,H80:L80)</f>
        <v>5</v>
      </c>
      <c r="N80" s="12" t="str">
        <f>IF(M80&gt;=12,"优秀学员",IF(M80&gt;=8,"结业","未结业"))</f>
        <v>未结业</v>
      </c>
    </row>
    <row r="81" spans="1:14">
      <c r="A81" s="7" t="s">
        <v>673</v>
      </c>
      <c r="B81" s="7" t="str">
        <f>VLOOKUP(A81,[4]Worksheet!$B:$C,2,FALSE)</f>
        <v>302023315197</v>
      </c>
      <c r="C81" s="7">
        <v>1</v>
      </c>
      <c r="D81" s="7">
        <v>1</v>
      </c>
      <c r="E81" s="7">
        <v>0</v>
      </c>
      <c r="F81" s="7">
        <v>0</v>
      </c>
      <c r="G81" s="7">
        <v>0</v>
      </c>
      <c r="H81" s="7" t="s">
        <v>384</v>
      </c>
      <c r="I81" s="7">
        <v>0</v>
      </c>
      <c r="J81" s="7">
        <v>0</v>
      </c>
      <c r="K81" s="7">
        <v>3</v>
      </c>
      <c r="L81" s="7">
        <v>0</v>
      </c>
      <c r="M81" s="11">
        <f>SUM(C81:F81,H81:L81)</f>
        <v>5</v>
      </c>
      <c r="N81" s="12" t="str">
        <f>IF(M81&gt;=12,"优秀学员",IF(M81&gt;=8,"结业","未结业"))</f>
        <v>未结业</v>
      </c>
    </row>
    <row r="82" spans="1:14">
      <c r="A82" s="7" t="s">
        <v>674</v>
      </c>
      <c r="B82" s="7" t="str">
        <f>VLOOKUP(A82,[4]Worksheet!$B:$C,2,FALSE)</f>
        <v>302023315282</v>
      </c>
      <c r="C82" s="7">
        <v>1</v>
      </c>
      <c r="D82" s="7">
        <v>1</v>
      </c>
      <c r="E82" s="7">
        <v>0</v>
      </c>
      <c r="F82" s="7">
        <v>0</v>
      </c>
      <c r="G82" s="7">
        <v>10</v>
      </c>
      <c r="H82" s="7">
        <v>1</v>
      </c>
      <c r="I82" s="7">
        <v>0</v>
      </c>
      <c r="J82" s="7">
        <v>0</v>
      </c>
      <c r="K82" s="7">
        <v>0</v>
      </c>
      <c r="L82" s="7">
        <f>IF(G82=10,2,IF(G82&gt;7,1.5,0))</f>
        <v>2</v>
      </c>
      <c r="M82" s="11">
        <f>SUM(C82:F82,H82:L82)</f>
        <v>5</v>
      </c>
      <c r="N82" s="12" t="str">
        <f>IF(M82&gt;=12,"优秀学员",IF(M82&gt;=8,"结业","未结业"))</f>
        <v>未结业</v>
      </c>
    </row>
    <row r="83" spans="1:14">
      <c r="A83" s="7" t="s">
        <v>675</v>
      </c>
      <c r="B83" s="7" t="str">
        <f>VLOOKUP(A83,[4]Worksheet!$B:$C,2,FALSE)</f>
        <v>302023562054</v>
      </c>
      <c r="C83" s="7">
        <v>1</v>
      </c>
      <c r="D83" s="7">
        <v>1</v>
      </c>
      <c r="E83" s="7">
        <v>0</v>
      </c>
      <c r="F83" s="7">
        <v>0</v>
      </c>
      <c r="G83" s="7">
        <v>10</v>
      </c>
      <c r="H83" s="7">
        <v>1</v>
      </c>
      <c r="I83" s="7">
        <v>0</v>
      </c>
      <c r="J83" s="7">
        <v>0</v>
      </c>
      <c r="K83" s="7">
        <v>0</v>
      </c>
      <c r="L83" s="7">
        <f>IF(G83=10,2,IF(G83&gt;7,1.5,0))</f>
        <v>2</v>
      </c>
      <c r="M83" s="11">
        <f>SUM(C83:F83,H83:L83)</f>
        <v>5</v>
      </c>
      <c r="N83" s="12" t="str">
        <f>IF(M83&gt;=12,"优秀学员",IF(M83&gt;=8,"结业","未结业"))</f>
        <v>未结业</v>
      </c>
    </row>
    <row r="84" spans="1:14">
      <c r="A84" s="7" t="s">
        <v>676</v>
      </c>
      <c r="B84" s="7" t="str">
        <f>VLOOKUP(A84,[4]Worksheet!$B:$C,2,FALSE)</f>
        <v>302023315020</v>
      </c>
      <c r="C84" s="7">
        <v>1</v>
      </c>
      <c r="D84" s="7">
        <v>1</v>
      </c>
      <c r="E84" s="7">
        <v>0</v>
      </c>
      <c r="F84" s="7">
        <v>0</v>
      </c>
      <c r="G84" s="7">
        <v>8</v>
      </c>
      <c r="H84" s="7">
        <v>1</v>
      </c>
      <c r="I84" s="7">
        <v>0</v>
      </c>
      <c r="J84" s="7">
        <v>0</v>
      </c>
      <c r="K84" s="7">
        <v>0</v>
      </c>
      <c r="L84" s="7">
        <f>IF(G84=10,2,IF(G84&gt;7,1.5,0))</f>
        <v>1.5</v>
      </c>
      <c r="M84" s="11">
        <f>SUM(C84:F84,H84:L84)</f>
        <v>4.5</v>
      </c>
      <c r="N84" s="12" t="str">
        <f>IF(M84&gt;=12,"优秀学员",IF(M84&gt;=8,"结业","未结业"))</f>
        <v>未结业</v>
      </c>
    </row>
    <row r="85" spans="1:14">
      <c r="A85" s="7" t="s">
        <v>677</v>
      </c>
      <c r="B85" s="7" t="str">
        <f>VLOOKUP(A85,[4]Worksheet!$B:$C,2,FALSE)</f>
        <v>302023315224</v>
      </c>
      <c r="C85" s="7">
        <v>1</v>
      </c>
      <c r="D85" s="7">
        <v>1</v>
      </c>
      <c r="E85" s="7">
        <v>0</v>
      </c>
      <c r="F85" s="7">
        <v>0</v>
      </c>
      <c r="G85" s="7">
        <v>0</v>
      </c>
      <c r="H85" s="7" t="s">
        <v>384</v>
      </c>
      <c r="I85" s="7">
        <v>2</v>
      </c>
      <c r="J85" s="7">
        <v>0</v>
      </c>
      <c r="K85" s="7">
        <v>0</v>
      </c>
      <c r="L85" s="7">
        <v>0</v>
      </c>
      <c r="M85" s="11">
        <f>SUM(C85:F85,H85:L85)</f>
        <v>4</v>
      </c>
      <c r="N85" s="12" t="str">
        <f>IF(M85&gt;=12,"优秀学员",IF(M85&gt;=8,"结业","未结业"))</f>
        <v>未结业</v>
      </c>
    </row>
    <row r="86" spans="1:14">
      <c r="A86" s="7" t="s">
        <v>678</v>
      </c>
      <c r="B86" s="7" t="str">
        <f>VLOOKUP(A86,[4]Worksheet!$B:$C,2,FALSE)</f>
        <v>302023315252</v>
      </c>
      <c r="C86" s="7">
        <v>1</v>
      </c>
      <c r="D86" s="7">
        <v>1</v>
      </c>
      <c r="E86" s="7">
        <v>0</v>
      </c>
      <c r="F86" s="7">
        <v>0</v>
      </c>
      <c r="G86" s="7">
        <v>0</v>
      </c>
      <c r="H86" s="7" t="s">
        <v>384</v>
      </c>
      <c r="I86" s="7">
        <v>2</v>
      </c>
      <c r="J86" s="7">
        <v>0</v>
      </c>
      <c r="K86" s="7">
        <v>0</v>
      </c>
      <c r="L86" s="7">
        <v>0</v>
      </c>
      <c r="M86" s="11">
        <f>SUM(C86:F86,H86:L86)</f>
        <v>4</v>
      </c>
      <c r="N86" s="12" t="str">
        <f>IF(M86&gt;=12,"优秀学员",IF(M86&gt;=8,"结业","未结业"))</f>
        <v>未结业</v>
      </c>
    </row>
    <row r="87" spans="1:14">
      <c r="A87" s="7" t="s">
        <v>679</v>
      </c>
      <c r="B87" s="7" t="str">
        <f>VLOOKUP(A87,[4]Worksheet!$B:$C,2,FALSE)</f>
        <v>302023315251</v>
      </c>
      <c r="C87" s="7">
        <v>1</v>
      </c>
      <c r="D87" s="7">
        <v>1</v>
      </c>
      <c r="E87" s="7">
        <v>0</v>
      </c>
      <c r="F87" s="7">
        <v>0</v>
      </c>
      <c r="G87" s="7">
        <v>0</v>
      </c>
      <c r="H87" s="7" t="s">
        <v>384</v>
      </c>
      <c r="I87" s="7">
        <v>2</v>
      </c>
      <c r="J87" s="7">
        <v>0</v>
      </c>
      <c r="K87" s="7">
        <v>0</v>
      </c>
      <c r="L87" s="7">
        <v>0</v>
      </c>
      <c r="M87" s="11">
        <f>SUM(C87:F87,H87:L87)</f>
        <v>4</v>
      </c>
      <c r="N87" s="12" t="str">
        <f>IF(M87&gt;=12,"优秀学员",IF(M87&gt;=8,"结业","未结业"))</f>
        <v>未结业</v>
      </c>
    </row>
    <row r="88" spans="1:14">
      <c r="A88" s="7" t="s">
        <v>680</v>
      </c>
      <c r="B88" s="7" t="str">
        <f>VLOOKUP(A88,[4]Worksheet!$B:$C,2,FALSE)</f>
        <v>302023334081</v>
      </c>
      <c r="C88" s="7">
        <v>1</v>
      </c>
      <c r="D88" s="7">
        <v>1</v>
      </c>
      <c r="E88" s="7">
        <v>0</v>
      </c>
      <c r="F88" s="7">
        <v>0</v>
      </c>
      <c r="G88" s="7">
        <v>0</v>
      </c>
      <c r="H88" s="7" t="s">
        <v>384</v>
      </c>
      <c r="I88" s="7">
        <v>2</v>
      </c>
      <c r="J88" s="7">
        <v>0</v>
      </c>
      <c r="K88" s="7">
        <v>0</v>
      </c>
      <c r="L88" s="7">
        <v>0</v>
      </c>
      <c r="M88" s="11">
        <f>SUM(C88:F88,H88:L88)</f>
        <v>4</v>
      </c>
      <c r="N88" s="12" t="str">
        <f>IF(M88&gt;=12,"优秀学员",IF(M88&gt;=8,"结业","未结业"))</f>
        <v>未结业</v>
      </c>
    </row>
    <row r="89" spans="1:14">
      <c r="A89" s="7" t="s">
        <v>681</v>
      </c>
      <c r="B89" s="7" t="str">
        <f>VLOOKUP(A89,[4]Worksheet!$B:$C,2,FALSE)</f>
        <v>302023315394</v>
      </c>
      <c r="C89" s="7">
        <v>1</v>
      </c>
      <c r="D89" s="7">
        <v>1</v>
      </c>
      <c r="E89" s="7">
        <v>0</v>
      </c>
      <c r="F89" s="7">
        <v>0</v>
      </c>
      <c r="G89" s="7">
        <v>0</v>
      </c>
      <c r="H89" s="7" t="s">
        <v>384</v>
      </c>
      <c r="I89" s="7">
        <v>2</v>
      </c>
      <c r="J89" s="7">
        <v>0</v>
      </c>
      <c r="K89" s="7">
        <v>0</v>
      </c>
      <c r="L89" s="7">
        <v>0</v>
      </c>
      <c r="M89" s="11">
        <f t="shared" ref="M89:M96" si="4">SUM(C89:F89,H89:L89)</f>
        <v>4</v>
      </c>
      <c r="N89" s="12" t="str">
        <f t="shared" ref="N89:N96" si="5">IF(M89&gt;=12,"优秀学员",IF(M89&gt;=8,"结业","未结业"))</f>
        <v>未结业</v>
      </c>
    </row>
    <row r="90" spans="1:14">
      <c r="A90" s="7" t="s">
        <v>682</v>
      </c>
      <c r="B90" s="7" t="str">
        <f>VLOOKUP(A90,[2]Worksheet!$B:$D,3,FALSE)</f>
        <v>302023315281</v>
      </c>
      <c r="C90" s="7">
        <v>1</v>
      </c>
      <c r="D90" s="7">
        <v>1</v>
      </c>
      <c r="E90" s="7">
        <v>0</v>
      </c>
      <c r="F90" s="7">
        <v>0</v>
      </c>
      <c r="G90" s="7">
        <v>0</v>
      </c>
      <c r="H90" s="7" t="s">
        <v>384</v>
      </c>
      <c r="I90" s="7">
        <v>2</v>
      </c>
      <c r="J90" s="7">
        <v>0</v>
      </c>
      <c r="K90" s="7">
        <v>0</v>
      </c>
      <c r="L90" s="7">
        <v>0</v>
      </c>
      <c r="M90" s="11">
        <f t="shared" si="4"/>
        <v>4</v>
      </c>
      <c r="N90" s="12" t="str">
        <f t="shared" si="5"/>
        <v>未结业</v>
      </c>
    </row>
    <row r="91" spans="1:14">
      <c r="A91" s="7" t="s">
        <v>683</v>
      </c>
      <c r="B91" s="7" t="str">
        <f>VLOOKUP(A91,[4]Worksheet!$B:$C,2,FALSE)</f>
        <v>302023315274</v>
      </c>
      <c r="C91" s="7">
        <v>0</v>
      </c>
      <c r="D91" s="7">
        <v>1</v>
      </c>
      <c r="E91" s="7">
        <v>0</v>
      </c>
      <c r="F91" s="7">
        <v>0</v>
      </c>
      <c r="G91" s="7">
        <v>10</v>
      </c>
      <c r="H91" s="7">
        <v>1</v>
      </c>
      <c r="I91" s="7">
        <v>0</v>
      </c>
      <c r="J91" s="7">
        <v>0</v>
      </c>
      <c r="K91" s="7">
        <v>0</v>
      </c>
      <c r="L91" s="7">
        <f>IF(G91=10,2,IF(G91&gt;7,1.5,0))</f>
        <v>2</v>
      </c>
      <c r="M91" s="11">
        <f t="shared" si="4"/>
        <v>4</v>
      </c>
      <c r="N91" s="12" t="str">
        <f t="shared" si="5"/>
        <v>未结业</v>
      </c>
    </row>
    <row r="92" spans="1:14">
      <c r="A92" s="7" t="s">
        <v>684</v>
      </c>
      <c r="B92" s="7" t="str">
        <f>VLOOKUP(A92,[4]Worksheet!$B:$C,2,FALSE)</f>
        <v>302023315030</v>
      </c>
      <c r="C92" s="7">
        <v>1</v>
      </c>
      <c r="D92" s="7">
        <v>1</v>
      </c>
      <c r="E92" s="7">
        <v>0</v>
      </c>
      <c r="F92" s="7">
        <v>0</v>
      </c>
      <c r="G92" s="7">
        <v>0</v>
      </c>
      <c r="H92" s="7" t="s">
        <v>384</v>
      </c>
      <c r="I92" s="7">
        <v>1</v>
      </c>
      <c r="J92" s="7">
        <v>0</v>
      </c>
      <c r="K92" s="7">
        <v>0</v>
      </c>
      <c r="L92" s="7">
        <v>0</v>
      </c>
      <c r="M92" s="11">
        <f t="shared" si="4"/>
        <v>3</v>
      </c>
      <c r="N92" s="12" t="str">
        <f t="shared" si="5"/>
        <v>未结业</v>
      </c>
    </row>
    <row r="93" spans="1:14">
      <c r="A93" s="7" t="s">
        <v>685</v>
      </c>
      <c r="B93" s="7" t="str">
        <f>VLOOKUP(A93,[4]Worksheet!$B:$C,2,FALSE)</f>
        <v>302023562009</v>
      </c>
      <c r="C93" s="7">
        <v>1</v>
      </c>
      <c r="D93" s="7">
        <v>1</v>
      </c>
      <c r="E93" s="7">
        <v>0</v>
      </c>
      <c r="F93" s="7">
        <v>0</v>
      </c>
      <c r="G93" s="7">
        <v>0</v>
      </c>
      <c r="H93" s="7" t="s">
        <v>384</v>
      </c>
      <c r="I93" s="7">
        <v>1</v>
      </c>
      <c r="J93" s="7">
        <v>0</v>
      </c>
      <c r="K93" s="7">
        <v>0</v>
      </c>
      <c r="L93" s="7">
        <v>0</v>
      </c>
      <c r="M93" s="11">
        <f t="shared" si="4"/>
        <v>3</v>
      </c>
      <c r="N93" s="12" t="str">
        <f t="shared" si="5"/>
        <v>未结业</v>
      </c>
    </row>
    <row r="94" spans="1:14">
      <c r="A94" s="7" t="s">
        <v>686</v>
      </c>
      <c r="B94" s="7" t="str">
        <f>VLOOKUP(A94,[4]Worksheet!$B:$C,2,FALSE)</f>
        <v>302023334073</v>
      </c>
      <c r="C94" s="7">
        <v>1</v>
      </c>
      <c r="D94" s="7">
        <v>1</v>
      </c>
      <c r="E94" s="7">
        <v>0</v>
      </c>
      <c r="F94" s="7">
        <v>0</v>
      </c>
      <c r="G94" s="7">
        <v>0</v>
      </c>
      <c r="H94" s="7" t="s">
        <v>384</v>
      </c>
      <c r="I94" s="7">
        <v>0</v>
      </c>
      <c r="J94" s="7">
        <v>0</v>
      </c>
      <c r="K94" s="7">
        <v>0</v>
      </c>
      <c r="L94" s="7">
        <v>0</v>
      </c>
      <c r="M94" s="11">
        <f t="shared" si="4"/>
        <v>2</v>
      </c>
      <c r="N94" s="12" t="str">
        <f t="shared" si="5"/>
        <v>未结业</v>
      </c>
    </row>
    <row r="95" spans="1:14">
      <c r="A95" s="7" t="s">
        <v>687</v>
      </c>
      <c r="B95" s="7" t="str">
        <f>VLOOKUP(A95,[4]Worksheet!$B:$C,2,FALSE)</f>
        <v>302023334093</v>
      </c>
      <c r="C95" s="7">
        <v>1</v>
      </c>
      <c r="D95" s="7">
        <v>1</v>
      </c>
      <c r="E95" s="7">
        <v>0</v>
      </c>
      <c r="F95" s="7">
        <v>0</v>
      </c>
      <c r="G95" s="7">
        <v>0</v>
      </c>
      <c r="H95" s="7" t="s">
        <v>384</v>
      </c>
      <c r="I95" s="7">
        <v>0</v>
      </c>
      <c r="J95" s="7">
        <v>0</v>
      </c>
      <c r="K95" s="7">
        <v>0</v>
      </c>
      <c r="L95" s="7">
        <v>0</v>
      </c>
      <c r="M95" s="11">
        <f t="shared" si="4"/>
        <v>2</v>
      </c>
      <c r="N95" s="12" t="str">
        <f t="shared" si="5"/>
        <v>未结业</v>
      </c>
    </row>
    <row r="96" spans="1:14">
      <c r="A96" s="7" t="s">
        <v>688</v>
      </c>
      <c r="B96" s="7" t="str">
        <f>VLOOKUP(A96,[4]Worksheet!$B:$C,2,FALSE)</f>
        <v>302023334097</v>
      </c>
      <c r="C96" s="7">
        <v>1</v>
      </c>
      <c r="D96" s="7">
        <v>1</v>
      </c>
      <c r="E96" s="7">
        <v>0</v>
      </c>
      <c r="F96" s="7">
        <v>0</v>
      </c>
      <c r="G96" s="7">
        <v>0</v>
      </c>
      <c r="H96" s="7" t="s">
        <v>384</v>
      </c>
      <c r="I96" s="7">
        <v>0</v>
      </c>
      <c r="J96" s="7">
        <v>0</v>
      </c>
      <c r="K96" s="7">
        <v>0</v>
      </c>
      <c r="L96" s="7">
        <v>0</v>
      </c>
      <c r="M96" s="11">
        <f t="shared" si="4"/>
        <v>2</v>
      </c>
      <c r="N96" s="12" t="str">
        <f t="shared" si="5"/>
        <v>未结业</v>
      </c>
    </row>
    <row r="97" spans="2:2">
      <c r="B97" s="1"/>
    </row>
  </sheetData>
  <sheetProtection formatCells="0" formatColumns="0" formatRows="0" insertRows="0" insertColumns="0" insertHyperlinks="0" deleteColumns="0" deleteRows="0" sort="0" autoFilter="0" pivotTables="0"/>
  <protectedRanges>
    <protectedRange sqref="E$1:E$1048576" name="Range1"/>
  </protectedRanges>
  <autoFilter xmlns:etc="http://www.wps.cn/officeDocument/2017/etCustomData" ref="A1:N96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  <rangeList sheetStid="4" master="1216396439" otherUserPermission="visible">
    <arrUserId title="Range1" rangeCreator="" othersAccessPermission="invisible">
      <userID accessPermission="edit">1216396439</userID>
    </arrUserId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WWO_wpscloud_20250703203519-18719433ae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青团班</vt:lpstr>
      <vt:lpstr>青苗班</vt:lpstr>
      <vt:lpstr>青马班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嗡嗡君</cp:lastModifiedBy>
  <dcterms:created xsi:type="dcterms:W3CDTF">2025-07-08T16:02:00Z</dcterms:created>
  <dcterms:modified xsi:type="dcterms:W3CDTF">2025-07-21T06:53:47Z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325D0BD04BF44822A48879033B7F1354_13</vt:lpwstr>
  </property>
  <property fmtid="{D5CDD505-2E9C-101B-9397-08002B2CF9AE}" pid="3" name="KSOProductBuildVer">
    <vt:lpwstr>2052-12.1.0.21915</vt:lpwstr>
  </property>
</Properties>
</file>