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jinjiaobo\Desktop\推免\21级保研方案\1综测公示\"/>
    </mc:Choice>
  </mc:AlternateContent>
  <xr:revisionPtr revIDLastSave="0" documentId="13_ncr:1_{84595274-BDFA-457A-BBC0-DF8B81AD0B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sheet1!$A$1:$E$570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0" i="1" l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D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D351" i="1"/>
  <c r="F350" i="1"/>
  <c r="F349" i="1"/>
  <c r="D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D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<sst xmlns="http://schemas.openxmlformats.org/spreadsheetml/2006/main" count="1713" uniqueCount="605">
  <si>
    <t>学号</t>
  </si>
  <si>
    <t>专业</t>
  </si>
  <si>
    <t>班级</t>
  </si>
  <si>
    <t>21/22学年</t>
  </si>
  <si>
    <t>22/23学年</t>
  </si>
  <si>
    <t>23/24学年</t>
  </si>
  <si>
    <t>202106010212</t>
  </si>
  <si>
    <t>计算机科学与技术</t>
  </si>
  <si>
    <t>2021计算机科学与技术(计科方向)02</t>
  </si>
  <si>
    <t>202106010227</t>
  </si>
  <si>
    <t>202103151201</t>
  </si>
  <si>
    <t>2021计算机科学与技术(计科方向)01</t>
  </si>
  <si>
    <t>202103150905</t>
  </si>
  <si>
    <t>202105070412</t>
  </si>
  <si>
    <t>202103150317</t>
  </si>
  <si>
    <t>202103150525</t>
  </si>
  <si>
    <t>2021计算机科学与技术（计算机系统方向）01</t>
  </si>
  <si>
    <t>202106010222</t>
  </si>
  <si>
    <t>202103150601</t>
  </si>
  <si>
    <t>202103150817</t>
  </si>
  <si>
    <t>201906040425</t>
  </si>
  <si>
    <t>202103151002</t>
  </si>
  <si>
    <t>202101030204</t>
  </si>
  <si>
    <t>202103160404</t>
  </si>
  <si>
    <t>202105710409</t>
  </si>
  <si>
    <t>202103150824</t>
  </si>
  <si>
    <t>202105710119</t>
  </si>
  <si>
    <t>202105720121</t>
  </si>
  <si>
    <t>202005130212</t>
  </si>
  <si>
    <t>202105710105</t>
  </si>
  <si>
    <t>202103150315</t>
  </si>
  <si>
    <t>202106010127</t>
  </si>
  <si>
    <t>202105710111</t>
  </si>
  <si>
    <t>202001260117</t>
  </si>
  <si>
    <t>202103151007</t>
  </si>
  <si>
    <t>202106010103</t>
  </si>
  <si>
    <t>202103151312</t>
  </si>
  <si>
    <t>202103150125</t>
  </si>
  <si>
    <t>202106010317</t>
  </si>
  <si>
    <t>202103150127</t>
  </si>
  <si>
    <t>202105490522</t>
  </si>
  <si>
    <t>202106010316</t>
  </si>
  <si>
    <t>202103151102</t>
  </si>
  <si>
    <t>202103150828</t>
  </si>
  <si>
    <t>202103150930</t>
  </si>
  <si>
    <t>202106010221</t>
  </si>
  <si>
    <t>202103150803</t>
  </si>
  <si>
    <t>202101280121</t>
  </si>
  <si>
    <t>202103150206</t>
  </si>
  <si>
    <t>202103150310</t>
  </si>
  <si>
    <t>202103150124</t>
  </si>
  <si>
    <t>202103151001</t>
  </si>
  <si>
    <t>202103150621</t>
  </si>
  <si>
    <t>202103151319</t>
  </si>
  <si>
    <t>202103151505</t>
  </si>
  <si>
    <t>202103150904</t>
  </si>
  <si>
    <t>202103151329</t>
  </si>
  <si>
    <t>202103150818</t>
  </si>
  <si>
    <t>202103151428</t>
  </si>
  <si>
    <t>202103150222</t>
  </si>
  <si>
    <t>202105720408</t>
  </si>
  <si>
    <t>202103150424</t>
  </si>
  <si>
    <t>202103150617</t>
  </si>
  <si>
    <t>202103150202</t>
  </si>
  <si>
    <t>202103151230</t>
  </si>
  <si>
    <t>202103150115</t>
  </si>
  <si>
    <t>202103150117</t>
  </si>
  <si>
    <t>202003150427</t>
  </si>
  <si>
    <t>202103151006</t>
  </si>
  <si>
    <t>202105070118</t>
  </si>
  <si>
    <t>202103150221</t>
  </si>
  <si>
    <t>202103150702</t>
  </si>
  <si>
    <t>202103151509</t>
  </si>
  <si>
    <t>202103151416</t>
  </si>
  <si>
    <t>202103150425</t>
  </si>
  <si>
    <t>202103151003</t>
  </si>
  <si>
    <t>202103151217</t>
  </si>
  <si>
    <t>202103150510</t>
  </si>
  <si>
    <t>202103150426</t>
  </si>
  <si>
    <t>202105120222</t>
  </si>
  <si>
    <t>202103151116</t>
  </si>
  <si>
    <t>202105490324</t>
  </si>
  <si>
    <t>202103150728</t>
  </si>
  <si>
    <t>202103150820</t>
  </si>
  <si>
    <t>202103150918</t>
  </si>
  <si>
    <t>202103150806</t>
  </si>
  <si>
    <t>202103150519</t>
  </si>
  <si>
    <t>202103150816</t>
  </si>
  <si>
    <t>202103150404</t>
  </si>
  <si>
    <t>202105680231</t>
  </si>
  <si>
    <t>202103151412</t>
  </si>
  <si>
    <t>202103151227</t>
  </si>
  <si>
    <t>202103150105</t>
  </si>
  <si>
    <t>202105490507</t>
  </si>
  <si>
    <t>202105130406</t>
  </si>
  <si>
    <t>202103150524</t>
  </si>
  <si>
    <t>202103150402</t>
  </si>
  <si>
    <t>202106010218</t>
  </si>
  <si>
    <t>202106010213</t>
  </si>
  <si>
    <t>202106010122</t>
  </si>
  <si>
    <t>202103150126</t>
  </si>
  <si>
    <t>202103150412</t>
  </si>
  <si>
    <t>202103151409</t>
  </si>
  <si>
    <t>202103151414</t>
  </si>
  <si>
    <t>202103151520</t>
  </si>
  <si>
    <t>201806160224</t>
  </si>
  <si>
    <t>202103150718</t>
  </si>
  <si>
    <t>202103150826</t>
  </si>
  <si>
    <t>202103150418</t>
  </si>
  <si>
    <t>202103150102</t>
  </si>
  <si>
    <t>202103150216</t>
  </si>
  <si>
    <t>202103150804</t>
  </si>
  <si>
    <t>202103150630</t>
  </si>
  <si>
    <t>202103150628</t>
  </si>
  <si>
    <t>202103151021</t>
  </si>
  <si>
    <t>202103150331</t>
  </si>
  <si>
    <t>202103150415</t>
  </si>
  <si>
    <t>202103151426</t>
  </si>
  <si>
    <t>202103151207</t>
  </si>
  <si>
    <t>202106010115</t>
  </si>
  <si>
    <t>202103151101</t>
  </si>
  <si>
    <t>202103151126</t>
  </si>
  <si>
    <t>202103151118</t>
  </si>
  <si>
    <t>201906062706</t>
  </si>
  <si>
    <t>202103151323</t>
  </si>
  <si>
    <t>202103151105</t>
  </si>
  <si>
    <t>202103150729</t>
  </si>
  <si>
    <t>202003150405</t>
  </si>
  <si>
    <t>202103150703</t>
  </si>
  <si>
    <t>202103150604</t>
  </si>
  <si>
    <t>计算机科学与技术+智能科学与技术</t>
  </si>
  <si>
    <t>2021计算机科学与技术+智能科学与技术01</t>
  </si>
  <si>
    <t>202103150619</t>
  </si>
  <si>
    <t>202103150213</t>
  </si>
  <si>
    <t>202103151028</t>
  </si>
  <si>
    <t>202103150131</t>
  </si>
  <si>
    <t>202103151517</t>
  </si>
  <si>
    <t>202103150428</t>
  </si>
  <si>
    <t>202103150624</t>
  </si>
  <si>
    <t>202103151530</t>
  </si>
  <si>
    <t>202103151112</t>
  </si>
  <si>
    <t>202103150104</t>
  </si>
  <si>
    <t>202103150819</t>
  </si>
  <si>
    <t>202103151405</t>
  </si>
  <si>
    <t>202103150923</t>
  </si>
  <si>
    <t>202103151525</t>
  </si>
  <si>
    <t>202103150722</t>
  </si>
  <si>
    <t>202103151524</t>
  </si>
  <si>
    <t>202103151119</t>
  </si>
  <si>
    <t>202103150528</t>
  </si>
  <si>
    <t>202103150224</t>
  </si>
  <si>
    <t>202103151429</t>
  </si>
  <si>
    <t>202101030123</t>
  </si>
  <si>
    <t>202103151111</t>
  </si>
  <si>
    <t>202103151325</t>
  </si>
  <si>
    <t>202103151104</t>
  </si>
  <si>
    <t>202103151023</t>
  </si>
  <si>
    <t>计算机科学与技术学院(实验班)</t>
  </si>
  <si>
    <t>2021软件工程(实验班)01</t>
  </si>
  <si>
    <t>202103150801</t>
  </si>
  <si>
    <t>2021计算机科学与技术(实验班)01</t>
  </si>
  <si>
    <t>202103150219</t>
  </si>
  <si>
    <t>202103150227</t>
  </si>
  <si>
    <t>202103150207</t>
  </si>
  <si>
    <t>202103150616</t>
  </si>
  <si>
    <t>202103150120</t>
  </si>
  <si>
    <t>202103150610</t>
  </si>
  <si>
    <t>202103151107</t>
  </si>
  <si>
    <t>202103150209</t>
  </si>
  <si>
    <t>202103150809</t>
  </si>
  <si>
    <t>202103151516</t>
  </si>
  <si>
    <t>2021数字媒体技术(实验班)01</t>
  </si>
  <si>
    <t>202103151519</t>
  </si>
  <si>
    <t>202103151211</t>
  </si>
  <si>
    <t>202103150114</t>
  </si>
  <si>
    <t>202103151413</t>
  </si>
  <si>
    <t>202103150709</t>
  </si>
  <si>
    <t>202103151321</t>
  </si>
  <si>
    <t>202103151216</t>
  </si>
  <si>
    <t>202103151521</t>
  </si>
  <si>
    <t>202103151026</t>
  </si>
  <si>
    <t>202103150827</t>
  </si>
  <si>
    <t>202103150109</t>
  </si>
  <si>
    <t>202103150831</t>
  </si>
  <si>
    <t>202103150122</t>
  </si>
  <si>
    <t>2021数据科学与大数据技术(实验班)01</t>
  </si>
  <si>
    <t>202103150531</t>
  </si>
  <si>
    <t>202103150922</t>
  </si>
  <si>
    <t>202103150322</t>
  </si>
  <si>
    <t>202103151106</t>
  </si>
  <si>
    <t>202105720235</t>
  </si>
  <si>
    <t>软件工程</t>
  </si>
  <si>
    <t>2021软件工程（软件开发技术方向）03</t>
  </si>
  <si>
    <t>202105720212</t>
  </si>
  <si>
    <t>2021软件工程（软件开发技术方向）02</t>
  </si>
  <si>
    <t>202106010326</t>
  </si>
  <si>
    <t>202103151303</t>
  </si>
  <si>
    <t>202105130325</t>
  </si>
  <si>
    <t>202103150705</t>
  </si>
  <si>
    <t>202103150921</t>
  </si>
  <si>
    <t>202105720211</t>
  </si>
  <si>
    <t>2021软件工程（移动应用开发方向）01</t>
  </si>
  <si>
    <t>202103150421</t>
  </si>
  <si>
    <t>2021软件工程（嵌入式软件方向）01</t>
  </si>
  <si>
    <t>202103151010</t>
  </si>
  <si>
    <t>202103150320</t>
  </si>
  <si>
    <t>2021软件工程（软件开发技术方向）01</t>
  </si>
  <si>
    <t>202103150419</t>
  </si>
  <si>
    <t>202103150814</t>
  </si>
  <si>
    <t>202103150716</t>
  </si>
  <si>
    <t>2021软件工程（移动应用开发方向）02</t>
  </si>
  <si>
    <t>202103150725</t>
  </si>
  <si>
    <t>202103160304</t>
  </si>
  <si>
    <t>202103150901</t>
  </si>
  <si>
    <t>202103150318</t>
  </si>
  <si>
    <t>202106010217</t>
  </si>
  <si>
    <t>202103150204</t>
  </si>
  <si>
    <t>202103150605</t>
  </si>
  <si>
    <t>202106010318</t>
  </si>
  <si>
    <t>202103151510</t>
  </si>
  <si>
    <t>202103150311</t>
  </si>
  <si>
    <t>202103151304</t>
  </si>
  <si>
    <t>202103151320</t>
  </si>
  <si>
    <t>202103150715</t>
  </si>
  <si>
    <t>202103150602</t>
  </si>
  <si>
    <t>202103150917</t>
  </si>
  <si>
    <t>202103150717</t>
  </si>
  <si>
    <t>202103151406</t>
  </si>
  <si>
    <t>202103150515</t>
  </si>
  <si>
    <t>202103150430</t>
  </si>
  <si>
    <t>201906050330</t>
  </si>
  <si>
    <t>202103150929</t>
  </si>
  <si>
    <t>202103150612</t>
  </si>
  <si>
    <t>202105030407</t>
  </si>
  <si>
    <t>202105691010</t>
  </si>
  <si>
    <t>202103150720</t>
  </si>
  <si>
    <t>202103151122</t>
  </si>
  <si>
    <t>202105680206</t>
  </si>
  <si>
    <t>202103151316</t>
  </si>
  <si>
    <t>202103150118</t>
  </si>
  <si>
    <t>202105720336</t>
  </si>
  <si>
    <t>202103150410</t>
  </si>
  <si>
    <t>202103150613</t>
  </si>
  <si>
    <t>202103151013</t>
  </si>
  <si>
    <t>202103150129</t>
  </si>
  <si>
    <t>202103151220</t>
  </si>
  <si>
    <t>202103150512</t>
  </si>
  <si>
    <t>202103150627</t>
  </si>
  <si>
    <t>202103151302</t>
  </si>
  <si>
    <t>202103151526</t>
  </si>
  <si>
    <t>202103150911</t>
  </si>
  <si>
    <t>202103151022</t>
  </si>
  <si>
    <t>202103151407</t>
  </si>
  <si>
    <t>202103150629</t>
  </si>
  <si>
    <t>202103151305</t>
  </si>
  <si>
    <t>202103150121</t>
  </si>
  <si>
    <t>202103151228</t>
  </si>
  <si>
    <t>202103150325</t>
  </si>
  <si>
    <t>202103151415</t>
  </si>
  <si>
    <t>202103150807</t>
  </si>
  <si>
    <t>202103151215</t>
  </si>
  <si>
    <t>202103151127</t>
  </si>
  <si>
    <t>202103151404</t>
  </si>
  <si>
    <t>202103150416</t>
  </si>
  <si>
    <t>202103150228</t>
  </si>
  <si>
    <t>202103170111</t>
  </si>
  <si>
    <t>202103151408</t>
  </si>
  <si>
    <t>202103150609</t>
  </si>
  <si>
    <t>202103150517</t>
  </si>
  <si>
    <t>202103150301</t>
  </si>
  <si>
    <t>202103151402</t>
  </si>
  <si>
    <t>202103150329</t>
  </si>
  <si>
    <t>202105100407</t>
  </si>
  <si>
    <t>202103150618</t>
  </si>
  <si>
    <t>202103150113</t>
  </si>
  <si>
    <t>202103150813</t>
  </si>
  <si>
    <t>202103150731</t>
  </si>
  <si>
    <t>202103151011</t>
  </si>
  <si>
    <t>202103150401</t>
  </si>
  <si>
    <t>202103150518</t>
  </si>
  <si>
    <t>202103151020</t>
  </si>
  <si>
    <t>202103150409</t>
  </si>
  <si>
    <t>202105710301</t>
  </si>
  <si>
    <t>202103151202</t>
  </si>
  <si>
    <t>202103151423</t>
  </si>
  <si>
    <t>202103151306</t>
  </si>
  <si>
    <t>202103150821</t>
  </si>
  <si>
    <t>202103151420</t>
  </si>
  <si>
    <t>202103151029</t>
  </si>
  <si>
    <t>202103150420</t>
  </si>
  <si>
    <t>202103150108</t>
  </si>
  <si>
    <t>202103151528</t>
  </si>
  <si>
    <t>202103151501</t>
  </si>
  <si>
    <t>202103150507</t>
  </si>
  <si>
    <t>202103150631</t>
  </si>
  <si>
    <t>202103150607</t>
  </si>
  <si>
    <t>202103150123</t>
  </si>
  <si>
    <t>202103150330</t>
  </si>
  <si>
    <t>202103151417</t>
  </si>
  <si>
    <t>202103150323</t>
  </si>
  <si>
    <t>202103151424</t>
  </si>
  <si>
    <t>202103151218</t>
  </si>
  <si>
    <t>202103151301</t>
  </si>
  <si>
    <t>202105030428</t>
  </si>
  <si>
    <t>202103151222</t>
  </si>
  <si>
    <t>202103151514</t>
  </si>
  <si>
    <t>202103150106</t>
  </si>
  <si>
    <t>202103151128</t>
  </si>
  <si>
    <t>202103151221</t>
  </si>
  <si>
    <t>202105120420</t>
  </si>
  <si>
    <t>202103151017</t>
  </si>
  <si>
    <t>202103151027</t>
  </si>
  <si>
    <t>202103151318</t>
  </si>
  <si>
    <t>202103150308</t>
  </si>
  <si>
    <t>202103150505</t>
  </si>
  <si>
    <t>202103151313</t>
  </si>
  <si>
    <t>202105720228</t>
  </si>
  <si>
    <t>202103150314</t>
  </si>
  <si>
    <t>202103150321</t>
  </si>
  <si>
    <t>202103150625</t>
  </si>
  <si>
    <t>202103151515</t>
  </si>
  <si>
    <t>202103150504</t>
  </si>
  <si>
    <t>202103150417</t>
  </si>
  <si>
    <t>202103151015</t>
  </si>
  <si>
    <t>202103150313</t>
  </si>
  <si>
    <t>202103151206</t>
  </si>
  <si>
    <t>202103150523</t>
  </si>
  <si>
    <t>202103151410</t>
  </si>
  <si>
    <t>202103150116</t>
  </si>
  <si>
    <t>202103150225</t>
  </si>
  <si>
    <t>202103151214</t>
  </si>
  <si>
    <t>202103150502</t>
  </si>
  <si>
    <t>202103150407</t>
  </si>
  <si>
    <t>202103150719</t>
  </si>
  <si>
    <t>202103150414</t>
  </si>
  <si>
    <t>202103150506</t>
  </si>
  <si>
    <t>202103151224</t>
  </si>
  <si>
    <t>202105130625</t>
  </si>
  <si>
    <t>202103150307</t>
  </si>
  <si>
    <t>202106010226</t>
  </si>
  <si>
    <t>202105080328</t>
  </si>
  <si>
    <t>202103151503</t>
  </si>
  <si>
    <t>202103151418</t>
  </si>
  <si>
    <t>202103150229</t>
  </si>
  <si>
    <t>202103150614</t>
  </si>
  <si>
    <t>202103150303</t>
  </si>
  <si>
    <t>202103151103</t>
  </si>
  <si>
    <t>202103151310</t>
  </si>
  <si>
    <t>202103150626</t>
  </si>
  <si>
    <t>202103150231</t>
  </si>
  <si>
    <t>202103150217</t>
  </si>
  <si>
    <t>202103150429</t>
  </si>
  <si>
    <t>202103150606</t>
  </si>
  <si>
    <t>202105720340</t>
  </si>
  <si>
    <t>202103150230</t>
  </si>
  <si>
    <t>202103150408</t>
  </si>
  <si>
    <t>202103150914</t>
  </si>
  <si>
    <t>202103151506</t>
  </si>
  <si>
    <t>202103151419</t>
  </si>
  <si>
    <t>202103150704</t>
  </si>
  <si>
    <t>202103150727</t>
  </si>
  <si>
    <t>202103151124</t>
  </si>
  <si>
    <t>202103151009</t>
  </si>
  <si>
    <t>202103150611</t>
  </si>
  <si>
    <t>202103151502</t>
  </si>
  <si>
    <t>202103150615</t>
  </si>
  <si>
    <t>202103150912</t>
  </si>
  <si>
    <t>202103150825</t>
  </si>
  <si>
    <t>202103150423</t>
  </si>
  <si>
    <t>202103151204</t>
  </si>
  <si>
    <t>202103151125</t>
  </si>
  <si>
    <t>202003151026</t>
  </si>
  <si>
    <t>202003150613</t>
  </si>
  <si>
    <t>202003150111</t>
  </si>
  <si>
    <t>202103340208</t>
  </si>
  <si>
    <t>软件工程(中外合作办学)</t>
  </si>
  <si>
    <t>2021软件工程(中外合作办学)02</t>
  </si>
  <si>
    <t>202103340229</t>
  </si>
  <si>
    <t>202103340223</t>
  </si>
  <si>
    <t>202103340231</t>
  </si>
  <si>
    <t>202103340310</t>
  </si>
  <si>
    <t>2021软件工程(中外合作办学)03</t>
  </si>
  <si>
    <t>202103340103</t>
  </si>
  <si>
    <t>2021软件工程(中外合作办学)01</t>
  </si>
  <si>
    <t>202103340109</t>
  </si>
  <si>
    <t>202103340227</t>
  </si>
  <si>
    <t>202103340330</t>
  </si>
  <si>
    <t>202103340316</t>
  </si>
  <si>
    <t>202103340104</t>
  </si>
  <si>
    <t>202103340133</t>
  </si>
  <si>
    <t>202103340327</t>
  </si>
  <si>
    <t>202103340221</t>
  </si>
  <si>
    <t>202103340219</t>
  </si>
  <si>
    <t>202103340328</t>
  </si>
  <si>
    <t>202103340105</t>
  </si>
  <si>
    <t>202103340209</t>
  </si>
  <si>
    <t>202103340319</t>
  </si>
  <si>
    <t>202103340124</t>
  </si>
  <si>
    <t>202103340226</t>
  </si>
  <si>
    <t>202103340108</t>
  </si>
  <si>
    <t>202103340323</t>
  </si>
  <si>
    <t>202103340302</t>
  </si>
  <si>
    <t>202103340131</t>
  </si>
  <si>
    <t>202103340118</t>
  </si>
  <si>
    <t>202103340315</t>
  </si>
  <si>
    <t>202103340117</t>
  </si>
  <si>
    <t>202103340329</t>
  </si>
  <si>
    <t>202103340121</t>
  </si>
  <si>
    <t>202103340116</t>
  </si>
  <si>
    <t>202103340308</t>
  </si>
  <si>
    <t>202103340130</t>
  </si>
  <si>
    <t>202103340202</t>
  </si>
  <si>
    <t>202103340215</t>
  </si>
  <si>
    <t>202103340318</t>
  </si>
  <si>
    <t>202103340123</t>
  </si>
  <si>
    <t>202103340306</t>
  </si>
  <si>
    <t>202103340313</t>
  </si>
  <si>
    <t>202103340210</t>
  </si>
  <si>
    <t>202103340220</t>
  </si>
  <si>
    <t>202103340332</t>
  </si>
  <si>
    <t>202103340314</t>
  </si>
  <si>
    <t>202103340119</t>
  </si>
  <si>
    <t>202103340204</t>
  </si>
  <si>
    <t>202103340334</t>
  </si>
  <si>
    <t>202103340111</t>
  </si>
  <si>
    <t>202103340225</t>
  </si>
  <si>
    <t>202103340232</t>
  </si>
  <si>
    <t>202103340224</t>
  </si>
  <si>
    <t>202103340301</t>
  </si>
  <si>
    <t>202103340312</t>
  </si>
  <si>
    <t>202103340205</t>
  </si>
  <si>
    <t>202103340321</t>
  </si>
  <si>
    <t>202103340211</t>
  </si>
  <si>
    <t>202103340106</t>
  </si>
  <si>
    <t>202103340218</t>
  </si>
  <si>
    <t>202103340331</t>
  </si>
  <si>
    <t>202103340311</t>
  </si>
  <si>
    <t>202103340333</t>
  </si>
  <si>
    <t>202103340128</t>
  </si>
  <si>
    <t>202103340207</t>
  </si>
  <si>
    <t>202103340120</t>
  </si>
  <si>
    <t>202103340304</t>
  </si>
  <si>
    <t>202103340201</t>
  </si>
  <si>
    <t>202103340114</t>
  </si>
  <si>
    <t>202103340309</t>
  </si>
  <si>
    <t>202103340115</t>
  </si>
  <si>
    <t>202103340228</t>
  </si>
  <si>
    <t>202103340320</t>
  </si>
  <si>
    <t>202103340212</t>
  </si>
  <si>
    <t>202103340129</t>
  </si>
  <si>
    <t>202103340122</t>
  </si>
  <si>
    <t>202103340125</t>
  </si>
  <si>
    <t>202103340206</t>
  </si>
  <si>
    <t>202103340216</t>
  </si>
  <si>
    <t>202103340214</t>
  </si>
  <si>
    <t>202103340325</t>
  </si>
  <si>
    <t>202103340213</t>
  </si>
  <si>
    <t>202103340233</t>
  </si>
  <si>
    <t>202103340230</t>
  </si>
  <si>
    <t>202103340203</t>
  </si>
  <si>
    <t>202103340305</t>
  </si>
  <si>
    <t>202103340127</t>
  </si>
  <si>
    <t>202103340326</t>
  </si>
  <si>
    <t>202103340317</t>
  </si>
  <si>
    <t>202103340126</t>
  </si>
  <si>
    <t>202103340107</t>
  </si>
  <si>
    <t>202103340113</t>
  </si>
  <si>
    <t>202003340328</t>
  </si>
  <si>
    <t>202103340307</t>
  </si>
  <si>
    <t>202103150302</t>
  </si>
  <si>
    <t>数据科学与大数据技术</t>
  </si>
  <si>
    <t>2021数据科学与大数据技术（大数据工程应用方向）</t>
  </si>
  <si>
    <t>202103150823</t>
  </si>
  <si>
    <t>202103151403</t>
  </si>
  <si>
    <t>202106010312</t>
  </si>
  <si>
    <t>202103150713</t>
  </si>
  <si>
    <t>202105680303</t>
  </si>
  <si>
    <t>202103150622</t>
  </si>
  <si>
    <t>202105690928</t>
  </si>
  <si>
    <t>202103151004</t>
  </si>
  <si>
    <t>202103150226</t>
  </si>
  <si>
    <t>202005691004</t>
  </si>
  <si>
    <t>202103150212</t>
  </si>
  <si>
    <t>202103150427</t>
  </si>
  <si>
    <t>202105680120</t>
  </si>
  <si>
    <t>202103150808</t>
  </si>
  <si>
    <t>202103151113</t>
  </si>
  <si>
    <t>202103150328</t>
  </si>
  <si>
    <t>202103150520</t>
  </si>
  <si>
    <t>202103150324</t>
  </si>
  <si>
    <t>202103150413</t>
  </si>
  <si>
    <t>202103151121</t>
  </si>
  <si>
    <t>202103150327</t>
  </si>
  <si>
    <t>202103151427</t>
  </si>
  <si>
    <t>202103151024</t>
  </si>
  <si>
    <t>202103150522</t>
  </si>
  <si>
    <t>202103151425</t>
  </si>
  <si>
    <t>202103151324</t>
  </si>
  <si>
    <t>202103151212</t>
  </si>
  <si>
    <t>202003151024</t>
  </si>
  <si>
    <t>202103151327</t>
  </si>
  <si>
    <t>202105690719</t>
  </si>
  <si>
    <t>数字媒体技术</t>
  </si>
  <si>
    <t>2021数字媒体技术02</t>
  </si>
  <si>
    <t>202103150306</t>
  </si>
  <si>
    <t>2021数字媒体技术01</t>
  </si>
  <si>
    <t>202106010123</t>
  </si>
  <si>
    <t>202106010207</t>
  </si>
  <si>
    <t>202103150508</t>
  </si>
  <si>
    <t>202103151529</t>
  </si>
  <si>
    <t>202103150903</t>
  </si>
  <si>
    <t>202105080111</t>
  </si>
  <si>
    <t>202103151120</t>
  </si>
  <si>
    <t>202103150830</t>
  </si>
  <si>
    <t>202103150521</t>
  </si>
  <si>
    <t>202103150822</t>
  </si>
  <si>
    <t>202103150730</t>
  </si>
  <si>
    <t>202106010307</t>
  </si>
  <si>
    <t>202103150706</t>
  </si>
  <si>
    <t>202103150925</t>
  </si>
  <si>
    <t>202103151330</t>
  </si>
  <si>
    <t>202105690214</t>
  </si>
  <si>
    <t>202105080107</t>
  </si>
  <si>
    <t>202103150712</t>
  </si>
  <si>
    <t>202103150107</t>
  </si>
  <si>
    <t>202103150527</t>
  </si>
  <si>
    <t>202103150119</t>
  </si>
  <si>
    <t>202103150902</t>
  </si>
  <si>
    <t>202103150312</t>
  </si>
  <si>
    <t>202103150714</t>
  </si>
  <si>
    <t>202103151430</t>
  </si>
  <si>
    <t>202103151225</t>
  </si>
  <si>
    <t>202103150316</t>
  </si>
  <si>
    <t>202103151030</t>
  </si>
  <si>
    <t>202103150309</t>
  </si>
  <si>
    <t>202103150811</t>
  </si>
  <si>
    <t>202103150908</t>
  </si>
  <si>
    <t>202103150608</t>
  </si>
  <si>
    <t>202103151110</t>
  </si>
  <si>
    <t>202103150916</t>
  </si>
  <si>
    <t>202103150928</t>
  </si>
  <si>
    <t>202103151025</t>
  </si>
  <si>
    <t>202103151421</t>
  </si>
  <si>
    <t>202103150530</t>
  </si>
  <si>
    <t>202103151508</t>
  </si>
  <si>
    <t>202103151311</t>
  </si>
  <si>
    <t>202103150526</t>
  </si>
  <si>
    <t>202103151109</t>
  </si>
  <si>
    <t>202103150529</t>
  </si>
  <si>
    <t>202103151115</t>
  </si>
  <si>
    <t>202103150215</t>
  </si>
  <si>
    <t>网络工程</t>
  </si>
  <si>
    <t>2021网络工程（网络安全方向）01</t>
  </si>
  <si>
    <t>202103150405</t>
  </si>
  <si>
    <t>2021网络工程（智慧物联方向）01</t>
  </si>
  <si>
    <t>202103151511</t>
  </si>
  <si>
    <t>202103150723</t>
  </si>
  <si>
    <t>202105690825</t>
  </si>
  <si>
    <t>202103151203</t>
  </si>
  <si>
    <t>202103150406</t>
  </si>
  <si>
    <t>202103150511</t>
  </si>
  <si>
    <t>202103151507</t>
  </si>
  <si>
    <t>202103151226</t>
  </si>
  <si>
    <t>202103151229</t>
  </si>
  <si>
    <t>202103150724</t>
  </si>
  <si>
    <t>202103150711</t>
  </si>
  <si>
    <t>202103150802</t>
  </si>
  <si>
    <t>202103151223</t>
  </si>
  <si>
    <t>202103150210</t>
  </si>
  <si>
    <t>202103150218</t>
  </si>
  <si>
    <t>202101030114</t>
  </si>
  <si>
    <t>202103151117</t>
  </si>
  <si>
    <t>202103150708</t>
  </si>
  <si>
    <t>202103151326</t>
  </si>
  <si>
    <t>202103151308</t>
  </si>
  <si>
    <t>202103151210</t>
  </si>
  <si>
    <t>202103151205</t>
  </si>
  <si>
    <t>202103150910</t>
  </si>
  <si>
    <t>202103150603</t>
  </si>
  <si>
    <t>202103151129</t>
  </si>
  <si>
    <t>202103151527</t>
  </si>
  <si>
    <t>202103150920</t>
  </si>
  <si>
    <t>202103151219</t>
  </si>
  <si>
    <t>202103151108</t>
  </si>
  <si>
    <t>202103150305</t>
  </si>
  <si>
    <t>202103151008</t>
  </si>
  <si>
    <t>202103150205</t>
  </si>
  <si>
    <t>202103150623</t>
  </si>
  <si>
    <t>202103151513</t>
  </si>
  <si>
    <t>202103150919</t>
  </si>
  <si>
    <t>202103151213</t>
  </si>
  <si>
    <t>202103150810</t>
  </si>
  <si>
    <t>202103150203</t>
  </si>
  <si>
    <t>202003151321</t>
  </si>
  <si>
    <t>202103151411</t>
  </si>
  <si>
    <t>202103150909</t>
  </si>
  <si>
    <t>202103151123</t>
  </si>
  <si>
    <t>202103151315</t>
  </si>
  <si>
    <t>202103151018</t>
  </si>
  <si>
    <t>202103150304</t>
  </si>
  <si>
    <t>201806120322</t>
  </si>
  <si>
    <t>202103150701</t>
  </si>
  <si>
    <t>202103151322</t>
  </si>
  <si>
    <t>202103150111</t>
  </si>
  <si>
    <t>202003151313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</si>
</sst>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00_);[Red]\(0.0000\)"/>
  </numFmts>
  <fonts count="7" x14ac:knownFonts="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0"/>
      <color indexed="9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 applyBorder="0">
      <alignment vertical="center"/>
    </xf>
    <xf numFmtId="0" fontId="2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5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/>
    </xf>
    <xf numFmtId="176" fontId="4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7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7491;&#31295;&#12305;&#35745;&#31639;&#26426;&#23398;&#38498;2021&#32423;&#26412;&#31185;&#29983;&#21508;&#19987;&#19994;&#19977;&#24180;&#32508;&#27979;&#25104;&#3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1学年"/>
      <sheetName val="22学年"/>
      <sheetName val="23学年"/>
      <sheetName val="Sheet2"/>
    </sheetNames>
    <sheetDataSet>
      <sheetData sheetId="0"/>
      <sheetData sheetId="1"/>
      <sheetData sheetId="2"/>
      <sheetData sheetId="3">
        <row r="1">
          <cell r="A1" t="str">
            <v>学号</v>
          </cell>
          <cell r="B1" t="str">
            <v>综合测评总得分</v>
          </cell>
        </row>
        <row r="5">
          <cell r="A5" t="str">
            <v>202103160304</v>
          </cell>
          <cell r="B5">
            <v>65.181999999999988</v>
          </cell>
        </row>
        <row r="6">
          <cell r="A6" t="str">
            <v>202103150204</v>
          </cell>
          <cell r="B6">
            <v>73.71599999999998</v>
          </cell>
        </row>
        <row r="7">
          <cell r="A7" t="str">
            <v>202103150515</v>
          </cell>
          <cell r="B7">
            <v>66.385999999999996</v>
          </cell>
        </row>
        <row r="8">
          <cell r="A8" t="str">
            <v>202103150430</v>
          </cell>
          <cell r="B8">
            <v>69.225999999999999</v>
          </cell>
        </row>
        <row r="9">
          <cell r="A9" t="str">
            <v>202105030407</v>
          </cell>
          <cell r="B9">
            <v>67.626000000000005</v>
          </cell>
        </row>
        <row r="10">
          <cell r="A10" t="str">
            <v>202103150720</v>
          </cell>
          <cell r="B10">
            <v>62.663999999999994</v>
          </cell>
        </row>
        <row r="11">
          <cell r="A11" t="str">
            <v>202105720336</v>
          </cell>
          <cell r="B11">
            <v>62.601999999999997</v>
          </cell>
        </row>
        <row r="12">
          <cell r="A12" t="str">
            <v>202103150129</v>
          </cell>
          <cell r="B12">
            <v>62.114999999999995</v>
          </cell>
        </row>
        <row r="13">
          <cell r="A13" t="str">
            <v>202103151407</v>
          </cell>
          <cell r="B13">
            <v>61.144999999999996</v>
          </cell>
        </row>
        <row r="14">
          <cell r="A14" t="str">
            <v>202103151127</v>
          </cell>
          <cell r="B14">
            <v>62.289000000000001</v>
          </cell>
        </row>
        <row r="15">
          <cell r="A15" t="str">
            <v>202103151020</v>
          </cell>
          <cell r="B15">
            <v>79.825999999999993</v>
          </cell>
        </row>
        <row r="16">
          <cell r="A16" t="str">
            <v>202105710301</v>
          </cell>
          <cell r="B16">
            <v>57.298000000000002</v>
          </cell>
        </row>
        <row r="17">
          <cell r="A17" t="str">
            <v>202103150821</v>
          </cell>
          <cell r="B17">
            <v>62.081999999999994</v>
          </cell>
        </row>
        <row r="18">
          <cell r="A18" t="str">
            <v>202103150323</v>
          </cell>
          <cell r="B18">
            <v>61.021000000000001</v>
          </cell>
        </row>
        <row r="19">
          <cell r="A19" t="str">
            <v>202103151218</v>
          </cell>
          <cell r="B19">
            <v>62.333999999999996</v>
          </cell>
        </row>
        <row r="20">
          <cell r="A20" t="str">
            <v>202105120420</v>
          </cell>
          <cell r="B20">
            <v>55.076000000000001</v>
          </cell>
        </row>
        <row r="21">
          <cell r="A21" t="str">
            <v>202103150308</v>
          </cell>
          <cell r="B21">
            <v>62.798000000000002</v>
          </cell>
        </row>
        <row r="22">
          <cell r="A22" t="str">
            <v>202103150504</v>
          </cell>
          <cell r="B22">
            <v>62.115999999999993</v>
          </cell>
        </row>
        <row r="23">
          <cell r="A23" t="str">
            <v>202103151410</v>
          </cell>
          <cell r="B23">
            <v>60.848000000000006</v>
          </cell>
        </row>
        <row r="24">
          <cell r="A24" t="str">
            <v>202105130625</v>
          </cell>
          <cell r="B24">
            <v>52.626000000000005</v>
          </cell>
        </row>
        <row r="25">
          <cell r="A25" t="str">
            <v>202105080328</v>
          </cell>
          <cell r="B25">
            <v>49.186500000000002</v>
          </cell>
        </row>
        <row r="26">
          <cell r="A26" t="str">
            <v>202103150303</v>
          </cell>
          <cell r="B26">
            <v>55.350999999999999</v>
          </cell>
        </row>
        <row r="27">
          <cell r="A27" t="str">
            <v>202103150914</v>
          </cell>
          <cell r="B27">
            <v>57.646000000000001</v>
          </cell>
        </row>
        <row r="28">
          <cell r="A28" t="str">
            <v>202103150704</v>
          </cell>
          <cell r="B28">
            <v>53.516999999999996</v>
          </cell>
        </row>
        <row r="29">
          <cell r="A29" t="str">
            <v>202103151009</v>
          </cell>
          <cell r="B29">
            <v>55.346000000000004</v>
          </cell>
        </row>
        <row r="30">
          <cell r="A30" t="str">
            <v>202103150615</v>
          </cell>
          <cell r="B30">
            <v>41.155000000000001</v>
          </cell>
        </row>
        <row r="31">
          <cell r="A31" t="str">
            <v>202103150320</v>
          </cell>
          <cell r="B31">
            <v>77.260999999999996</v>
          </cell>
        </row>
        <row r="32">
          <cell r="A32" t="str">
            <v>202103150419</v>
          </cell>
          <cell r="B32">
            <v>76.191999999999993</v>
          </cell>
        </row>
        <row r="33">
          <cell r="A33" t="str">
            <v>202103150605</v>
          </cell>
          <cell r="B33">
            <v>71.709999999999994</v>
          </cell>
        </row>
        <row r="34">
          <cell r="A34" t="str">
            <v>202103150311</v>
          </cell>
          <cell r="B34">
            <v>76.164500000000004</v>
          </cell>
        </row>
        <row r="35">
          <cell r="A35" t="str">
            <v>202103150602</v>
          </cell>
          <cell r="B35">
            <v>64.015999999999991</v>
          </cell>
        </row>
        <row r="36">
          <cell r="A36" t="str">
            <v>201906050330</v>
          </cell>
          <cell r="B36">
            <v>65.171999999999997</v>
          </cell>
        </row>
        <row r="37">
          <cell r="A37" t="str">
            <v>202103150612</v>
          </cell>
          <cell r="B37">
            <v>69.620999999999995</v>
          </cell>
        </row>
        <row r="38">
          <cell r="A38" t="str">
            <v>202103150118</v>
          </cell>
          <cell r="B38">
            <v>60.891999999999996</v>
          </cell>
        </row>
        <row r="39">
          <cell r="A39" t="str">
            <v>202103150410</v>
          </cell>
          <cell r="B39">
            <v>62.073</v>
          </cell>
        </row>
        <row r="40">
          <cell r="A40" t="str">
            <v>202103150613</v>
          </cell>
          <cell r="B40">
            <v>65.493999999999986</v>
          </cell>
        </row>
        <row r="41">
          <cell r="A41" t="str">
            <v>202103150512</v>
          </cell>
          <cell r="B41">
            <v>63.388999999999996</v>
          </cell>
        </row>
        <row r="42">
          <cell r="A42" t="str">
            <v>202103150627</v>
          </cell>
          <cell r="B42">
            <v>62.558</v>
          </cell>
        </row>
        <row r="43">
          <cell r="A43" t="str">
            <v>202103150121</v>
          </cell>
          <cell r="B43">
            <v>66.620999999999995</v>
          </cell>
        </row>
        <row r="44">
          <cell r="A44" t="str">
            <v>202103150325</v>
          </cell>
          <cell r="B44">
            <v>62.961999999999996</v>
          </cell>
        </row>
        <row r="45">
          <cell r="A45" t="str">
            <v>202103150517</v>
          </cell>
          <cell r="B45">
            <v>64.260000000000005</v>
          </cell>
        </row>
        <row r="46">
          <cell r="A46" t="str">
            <v>202103150618</v>
          </cell>
          <cell r="B46">
            <v>71.902999999999992</v>
          </cell>
        </row>
        <row r="47">
          <cell r="A47" t="str">
            <v>202103150409</v>
          </cell>
          <cell r="B47">
            <v>59.240999999999993</v>
          </cell>
        </row>
        <row r="48">
          <cell r="A48" t="str">
            <v>202103150420</v>
          </cell>
          <cell r="B48">
            <v>69.491</v>
          </cell>
        </row>
        <row r="49">
          <cell r="A49" t="str">
            <v>202103150507</v>
          </cell>
          <cell r="B49">
            <v>62.296999999999997</v>
          </cell>
        </row>
        <row r="50">
          <cell r="A50" t="str">
            <v>202103150607</v>
          </cell>
          <cell r="B50">
            <v>56.006</v>
          </cell>
        </row>
        <row r="51">
          <cell r="A51" t="str">
            <v>202103150123</v>
          </cell>
          <cell r="B51">
            <v>57.483000000000004</v>
          </cell>
        </row>
        <row r="52">
          <cell r="A52" t="str">
            <v>202103150330</v>
          </cell>
          <cell r="B52">
            <v>63.048999999999999</v>
          </cell>
        </row>
        <row r="53">
          <cell r="A53" t="str">
            <v>202103150106</v>
          </cell>
          <cell r="B53">
            <v>65.228999999999999</v>
          </cell>
        </row>
        <row r="54">
          <cell r="A54" t="str">
            <v>202103150505</v>
          </cell>
          <cell r="B54">
            <v>62.917999999999999</v>
          </cell>
        </row>
        <row r="55">
          <cell r="A55" t="str">
            <v>202103150314</v>
          </cell>
          <cell r="B55">
            <v>57.497</v>
          </cell>
        </row>
        <row r="56">
          <cell r="A56" t="str">
            <v>202103150625</v>
          </cell>
          <cell r="B56">
            <v>64.42</v>
          </cell>
        </row>
        <row r="57">
          <cell r="A57" t="str">
            <v>202103150417</v>
          </cell>
          <cell r="B57">
            <v>60.380999999999993</v>
          </cell>
        </row>
        <row r="58">
          <cell r="A58" t="str">
            <v>202103150502</v>
          </cell>
          <cell r="B58">
            <v>59.195999999999998</v>
          </cell>
        </row>
        <row r="59">
          <cell r="A59" t="str">
            <v>202103150414</v>
          </cell>
          <cell r="B59">
            <v>56.585999999999999</v>
          </cell>
        </row>
        <row r="60">
          <cell r="A60" t="str">
            <v>202103150614</v>
          </cell>
          <cell r="B60">
            <v>60.999999999999993</v>
          </cell>
        </row>
        <row r="61">
          <cell r="A61" t="str">
            <v>202103150626</v>
          </cell>
          <cell r="B61">
            <v>55.062999999999995</v>
          </cell>
        </row>
        <row r="62">
          <cell r="A62" t="str">
            <v>202103150408</v>
          </cell>
          <cell r="B62">
            <v>54.147000000000006</v>
          </cell>
        </row>
        <row r="63">
          <cell r="A63" t="str">
            <v>202103150611</v>
          </cell>
          <cell r="B63">
            <v>55.031999999999996</v>
          </cell>
        </row>
        <row r="64">
          <cell r="A64" t="str">
            <v>202103150423</v>
          </cell>
          <cell r="B64">
            <v>45.761499999999998</v>
          </cell>
        </row>
        <row r="65">
          <cell r="A65" t="str">
            <v>202103150921</v>
          </cell>
          <cell r="B65">
            <v>80.417999999999992</v>
          </cell>
        </row>
        <row r="66">
          <cell r="A66" t="str">
            <v>202103151010</v>
          </cell>
          <cell r="B66">
            <v>72.382999999999996</v>
          </cell>
        </row>
        <row r="67">
          <cell r="A67" t="str">
            <v>202103150814</v>
          </cell>
          <cell r="B67">
            <v>75.837000000000003</v>
          </cell>
        </row>
        <row r="68">
          <cell r="A68" t="str">
            <v>202103150901</v>
          </cell>
          <cell r="B68">
            <v>74.745999999999995</v>
          </cell>
        </row>
        <row r="69">
          <cell r="A69" t="str">
            <v>202103150917</v>
          </cell>
          <cell r="B69">
            <v>68.411999999999992</v>
          </cell>
        </row>
        <row r="70">
          <cell r="A70" t="str">
            <v>202103150929</v>
          </cell>
          <cell r="B70">
            <v>64.036999999999992</v>
          </cell>
        </row>
        <row r="71">
          <cell r="A71" t="str">
            <v>202103151122</v>
          </cell>
          <cell r="B71">
            <v>58.852999999999994</v>
          </cell>
        </row>
        <row r="72">
          <cell r="A72" t="str">
            <v>202103151013</v>
          </cell>
          <cell r="B72">
            <v>70.528000000000006</v>
          </cell>
        </row>
        <row r="73">
          <cell r="A73" t="str">
            <v>202103151220</v>
          </cell>
          <cell r="B73">
            <v>61.608999999999995</v>
          </cell>
        </row>
        <row r="74">
          <cell r="A74" t="str">
            <v>202103150911</v>
          </cell>
          <cell r="B74">
            <v>61.37</v>
          </cell>
        </row>
        <row r="75">
          <cell r="A75" t="str">
            <v>202103151022</v>
          </cell>
          <cell r="B75">
            <v>59.910999999999994</v>
          </cell>
        </row>
        <row r="76">
          <cell r="A76" t="str">
            <v>202103151228</v>
          </cell>
          <cell r="B76">
            <v>58.623999999999995</v>
          </cell>
        </row>
        <row r="77">
          <cell r="A77" t="str">
            <v>202103151215</v>
          </cell>
          <cell r="B77">
            <v>61.283999999999999</v>
          </cell>
        </row>
        <row r="78">
          <cell r="A78" t="str">
            <v>202103150813</v>
          </cell>
          <cell r="B78">
            <v>62.144999999999996</v>
          </cell>
        </row>
        <row r="79">
          <cell r="A79" t="str">
            <v>202103151011</v>
          </cell>
          <cell r="B79">
            <v>65.832999999999998</v>
          </cell>
        </row>
        <row r="80">
          <cell r="A80" t="str">
            <v>202103151202</v>
          </cell>
          <cell r="B80">
            <v>62.143999999999998</v>
          </cell>
        </row>
        <row r="81">
          <cell r="A81" t="str">
            <v>202103151128</v>
          </cell>
          <cell r="B81">
            <v>60.406500000000001</v>
          </cell>
        </row>
        <row r="82">
          <cell r="A82" t="str">
            <v>202103151221</v>
          </cell>
          <cell r="B82">
            <v>59.123000000000005</v>
          </cell>
        </row>
        <row r="83">
          <cell r="A83" t="str">
            <v>202103151017</v>
          </cell>
          <cell r="B83">
            <v>61.576000000000008</v>
          </cell>
        </row>
        <row r="84">
          <cell r="A84" t="str">
            <v>202103151214</v>
          </cell>
          <cell r="B84">
            <v>59.587999999999994</v>
          </cell>
        </row>
        <row r="85">
          <cell r="A85" t="str">
            <v>202103151224</v>
          </cell>
          <cell r="B85">
            <v>60.272999999999996</v>
          </cell>
        </row>
        <row r="86">
          <cell r="A86" t="str">
            <v>202103151103</v>
          </cell>
          <cell r="B86">
            <v>57.082000000000008</v>
          </cell>
        </row>
        <row r="87">
          <cell r="A87" t="str">
            <v>202103151204</v>
          </cell>
          <cell r="B87">
            <v>40.760000000000005</v>
          </cell>
        </row>
        <row r="88">
          <cell r="A88" t="str">
            <v>202103151125</v>
          </cell>
          <cell r="B88">
            <v>41.517000000000003</v>
          </cell>
        </row>
        <row r="89">
          <cell r="A89" t="str">
            <v>202103151303</v>
          </cell>
          <cell r="B89">
            <v>84.382999999999996</v>
          </cell>
        </row>
        <row r="90">
          <cell r="A90" t="str">
            <v>202103150228</v>
          </cell>
          <cell r="B90">
            <v>61.436</v>
          </cell>
        </row>
        <row r="91">
          <cell r="A91" t="str">
            <v>202103151408</v>
          </cell>
          <cell r="B91">
            <v>63.098999999999997</v>
          </cell>
        </row>
        <row r="92">
          <cell r="A92" t="str">
            <v>202103150731</v>
          </cell>
          <cell r="B92">
            <v>64.308999999999997</v>
          </cell>
        </row>
        <row r="93">
          <cell r="A93" t="str">
            <v>202103151423</v>
          </cell>
          <cell r="B93">
            <v>59.376000000000005</v>
          </cell>
        </row>
        <row r="94">
          <cell r="A94" t="str">
            <v>202103151420</v>
          </cell>
          <cell r="B94">
            <v>65.876999999999995</v>
          </cell>
        </row>
        <row r="95">
          <cell r="A95" t="str">
            <v>202103151528</v>
          </cell>
          <cell r="B95">
            <v>55.676000000000009</v>
          </cell>
        </row>
        <row r="96">
          <cell r="A96" t="str">
            <v>202103151501</v>
          </cell>
          <cell r="B96">
            <v>57.830999999999996</v>
          </cell>
        </row>
        <row r="97">
          <cell r="A97" t="str">
            <v>202103151424</v>
          </cell>
          <cell r="B97">
            <v>60.938999999999993</v>
          </cell>
        </row>
        <row r="98">
          <cell r="A98" t="str">
            <v>202103151301</v>
          </cell>
          <cell r="B98">
            <v>60.760499999999993</v>
          </cell>
        </row>
        <row r="99">
          <cell r="A99" t="str">
            <v>202103151318</v>
          </cell>
          <cell r="B99">
            <v>67.268999999999991</v>
          </cell>
        </row>
        <row r="100">
          <cell r="A100" t="str">
            <v>202103150705</v>
          </cell>
          <cell r="B100">
            <v>75.075999999999993</v>
          </cell>
        </row>
        <row r="101">
          <cell r="A101" t="str">
            <v>202103150225</v>
          </cell>
          <cell r="B101">
            <v>63.476999999999997</v>
          </cell>
        </row>
        <row r="102">
          <cell r="A102" t="str">
            <v>202103150719</v>
          </cell>
          <cell r="B102">
            <v>57.590999999999994</v>
          </cell>
        </row>
        <row r="103">
          <cell r="A103" t="str">
            <v>202106010226</v>
          </cell>
          <cell r="B103">
            <v>56.350999999999999</v>
          </cell>
        </row>
        <row r="104">
          <cell r="A104" t="str">
            <v>202103151503</v>
          </cell>
          <cell r="B104">
            <v>56.215999999999994</v>
          </cell>
        </row>
        <row r="105">
          <cell r="A105" t="str">
            <v>202103151418</v>
          </cell>
          <cell r="B105">
            <v>59.951000000000008</v>
          </cell>
        </row>
        <row r="106">
          <cell r="A106" t="str">
            <v>202103150229</v>
          </cell>
          <cell r="B106">
            <v>55.056000000000004</v>
          </cell>
        </row>
        <row r="107">
          <cell r="A107" t="str">
            <v>202103151310</v>
          </cell>
          <cell r="B107">
            <v>56.916000000000004</v>
          </cell>
        </row>
        <row r="108">
          <cell r="A108" t="str">
            <v>202103150231</v>
          </cell>
          <cell r="B108">
            <v>57.379000000000005</v>
          </cell>
        </row>
        <row r="109">
          <cell r="A109" t="str">
            <v>202103151506</v>
          </cell>
          <cell r="B109">
            <v>61.607999999999997</v>
          </cell>
        </row>
        <row r="110">
          <cell r="A110" t="str">
            <v>202103151419</v>
          </cell>
          <cell r="B110">
            <v>58.426999999999992</v>
          </cell>
        </row>
        <row r="111">
          <cell r="A111" t="str">
            <v>202103150725</v>
          </cell>
          <cell r="B111">
            <v>86.902999999999992</v>
          </cell>
        </row>
        <row r="112">
          <cell r="A112" t="str">
            <v>202103150727</v>
          </cell>
          <cell r="B112">
            <v>52.914000000000001</v>
          </cell>
        </row>
        <row r="113">
          <cell r="A113" t="str">
            <v>202103151502</v>
          </cell>
          <cell r="B113">
            <v>56.341999999999992</v>
          </cell>
        </row>
        <row r="114">
          <cell r="A114" t="str">
            <v>202103150912</v>
          </cell>
          <cell r="B114">
            <v>45.455500000000001</v>
          </cell>
        </row>
        <row r="115">
          <cell r="A115" t="str">
            <v>202103150318</v>
          </cell>
          <cell r="B115">
            <v>79.582999999999998</v>
          </cell>
        </row>
        <row r="116">
          <cell r="A116" t="str">
            <v>202105680206</v>
          </cell>
          <cell r="B116">
            <v>69.799000000000007</v>
          </cell>
        </row>
        <row r="117">
          <cell r="A117" t="str">
            <v>202103150629</v>
          </cell>
          <cell r="B117">
            <v>67.861999999999995</v>
          </cell>
        </row>
        <row r="118">
          <cell r="A118" t="str">
            <v>202103150416</v>
          </cell>
          <cell r="B118">
            <v>65.86699999999999</v>
          </cell>
        </row>
        <row r="119">
          <cell r="A119" t="str">
            <v>202103170111</v>
          </cell>
          <cell r="B119">
            <v>73.603999999999999</v>
          </cell>
        </row>
        <row r="120">
          <cell r="A120" t="str">
            <v>202103150609</v>
          </cell>
          <cell r="B120">
            <v>60.740500000000011</v>
          </cell>
        </row>
        <row r="121">
          <cell r="A121" t="str">
            <v>202103150301</v>
          </cell>
          <cell r="B121">
            <v>63.348999999999997</v>
          </cell>
        </row>
        <row r="122">
          <cell r="A122" t="str">
            <v>202103151510</v>
          </cell>
          <cell r="B122">
            <v>84.058999999999997</v>
          </cell>
        </row>
        <row r="123">
          <cell r="A123" t="str">
            <v>202103151402</v>
          </cell>
          <cell r="B123">
            <v>60.224000000000004</v>
          </cell>
        </row>
        <row r="124">
          <cell r="A124" t="str">
            <v>202103150329</v>
          </cell>
          <cell r="B124">
            <v>65.704999999999984</v>
          </cell>
        </row>
        <row r="125">
          <cell r="A125" t="str">
            <v>202105100407</v>
          </cell>
          <cell r="B125">
            <v>58.588000000000001</v>
          </cell>
        </row>
        <row r="126">
          <cell r="A126" t="str">
            <v>202103150113</v>
          </cell>
          <cell r="B126">
            <v>68.185999999999993</v>
          </cell>
        </row>
        <row r="127">
          <cell r="A127" t="str">
            <v>202103150401</v>
          </cell>
          <cell r="B127">
            <v>66.850999999999999</v>
          </cell>
        </row>
        <row r="128">
          <cell r="A128" t="str">
            <v>202103150518</v>
          </cell>
          <cell r="B128">
            <v>65.497</v>
          </cell>
        </row>
        <row r="129">
          <cell r="A129" t="str">
            <v>202103150631</v>
          </cell>
          <cell r="B129">
            <v>60.366499999999995</v>
          </cell>
        </row>
        <row r="130">
          <cell r="A130" t="str">
            <v>202105030428</v>
          </cell>
          <cell r="B130">
            <v>58.523000000000003</v>
          </cell>
        </row>
        <row r="131">
          <cell r="A131" t="str">
            <v>202103150313</v>
          </cell>
          <cell r="B131">
            <v>58.763999999999996</v>
          </cell>
        </row>
        <row r="132">
          <cell r="A132" t="str">
            <v>202103150523</v>
          </cell>
          <cell r="B132">
            <v>61.541999999999994</v>
          </cell>
        </row>
        <row r="133">
          <cell r="A133" t="str">
            <v>202103151320</v>
          </cell>
          <cell r="B133">
            <v>81.328999999999979</v>
          </cell>
        </row>
        <row r="134">
          <cell r="A134" t="str">
            <v>202103150116</v>
          </cell>
          <cell r="B134">
            <v>59.387999999999991</v>
          </cell>
        </row>
        <row r="135">
          <cell r="A135" t="str">
            <v>202103150407</v>
          </cell>
          <cell r="B135">
            <v>60.30599999999999</v>
          </cell>
        </row>
        <row r="136">
          <cell r="A136" t="str">
            <v>202103150506</v>
          </cell>
          <cell r="B136">
            <v>47.470999999999997</v>
          </cell>
        </row>
        <row r="137">
          <cell r="A137" t="str">
            <v>202103150307</v>
          </cell>
          <cell r="B137">
            <v>61.631999999999998</v>
          </cell>
        </row>
        <row r="138">
          <cell r="A138" t="str">
            <v>202103150217</v>
          </cell>
          <cell r="B138">
            <v>58.603999999999999</v>
          </cell>
        </row>
        <row r="139">
          <cell r="A139" t="str">
            <v>202103150429</v>
          </cell>
          <cell r="B139">
            <v>55.503000000000007</v>
          </cell>
        </row>
        <row r="140">
          <cell r="A140" t="str">
            <v>202103150606</v>
          </cell>
          <cell r="B140">
            <v>58.517000000000003</v>
          </cell>
        </row>
        <row r="141">
          <cell r="A141" t="str">
            <v>202105720340</v>
          </cell>
          <cell r="B141">
            <v>53.789000000000001</v>
          </cell>
        </row>
        <row r="142">
          <cell r="A142" t="str">
            <v>202103150230</v>
          </cell>
          <cell r="B142">
            <v>52.345999999999997</v>
          </cell>
        </row>
        <row r="143">
          <cell r="A143" t="str">
            <v>202003151026</v>
          </cell>
          <cell r="B143">
            <v>42.05</v>
          </cell>
        </row>
        <row r="144">
          <cell r="A144" t="str">
            <v>202103150715</v>
          </cell>
          <cell r="B144">
            <v>67.488</v>
          </cell>
        </row>
        <row r="145">
          <cell r="A145" t="str">
            <v>202103150716</v>
          </cell>
          <cell r="B145">
            <v>76.842999999999989</v>
          </cell>
        </row>
        <row r="146">
          <cell r="A146" t="str">
            <v>202103151304</v>
          </cell>
          <cell r="B146">
            <v>84.842999999999989</v>
          </cell>
        </row>
        <row r="147">
          <cell r="A147" t="str">
            <v>202103150717</v>
          </cell>
          <cell r="B147">
            <v>70.09899999999999</v>
          </cell>
        </row>
        <row r="148">
          <cell r="A148" t="str">
            <v>202103151406</v>
          </cell>
          <cell r="B148">
            <v>71.584000000000003</v>
          </cell>
        </row>
        <row r="149">
          <cell r="A149" t="str">
            <v>202105691010</v>
          </cell>
          <cell r="B149">
            <v>62.241000000000007</v>
          </cell>
        </row>
        <row r="150">
          <cell r="A150" t="str">
            <v>202103151526</v>
          </cell>
          <cell r="B150">
            <v>77.796999999999997</v>
          </cell>
        </row>
        <row r="151">
          <cell r="A151" t="str">
            <v>202103151305</v>
          </cell>
          <cell r="B151">
            <v>61.322000000000003</v>
          </cell>
        </row>
        <row r="152">
          <cell r="A152" t="str">
            <v>202103150807</v>
          </cell>
          <cell r="B152">
            <v>62.033999999999992</v>
          </cell>
        </row>
        <row r="153">
          <cell r="A153" t="str">
            <v>202103151404</v>
          </cell>
          <cell r="B153">
            <v>60.472999999999999</v>
          </cell>
        </row>
        <row r="154">
          <cell r="A154" t="str">
            <v>202103151306</v>
          </cell>
          <cell r="B154">
            <v>60.851999999999997</v>
          </cell>
        </row>
        <row r="155">
          <cell r="A155" t="str">
            <v>202103151316</v>
          </cell>
          <cell r="B155">
            <v>80.819000000000003</v>
          </cell>
        </row>
        <row r="156">
          <cell r="A156" t="str">
            <v>202103151029</v>
          </cell>
          <cell r="B156">
            <v>66.043999999999997</v>
          </cell>
        </row>
        <row r="157">
          <cell r="A157" t="str">
            <v>202103150108</v>
          </cell>
          <cell r="B157">
            <v>64.268000000000001</v>
          </cell>
        </row>
        <row r="158">
          <cell r="A158" t="str">
            <v>202103151417</v>
          </cell>
          <cell r="B158">
            <v>68.167000000000002</v>
          </cell>
        </row>
        <row r="159">
          <cell r="A159" t="str">
            <v>202103151222</v>
          </cell>
          <cell r="B159">
            <v>58.220000000000006</v>
          </cell>
        </row>
        <row r="160">
          <cell r="A160" t="str">
            <v>202103151514</v>
          </cell>
          <cell r="B160">
            <v>61.485999999999997</v>
          </cell>
        </row>
        <row r="161">
          <cell r="A161" t="str">
            <v>202103151027</v>
          </cell>
          <cell r="B161">
            <v>61.313999999999993</v>
          </cell>
        </row>
        <row r="162">
          <cell r="A162" t="str">
            <v>202103151313</v>
          </cell>
          <cell r="B162">
            <v>63.27</v>
          </cell>
        </row>
        <row r="163">
          <cell r="A163" t="str">
            <v>202105720228</v>
          </cell>
          <cell r="B163">
            <v>59.841999999999999</v>
          </cell>
        </row>
        <row r="164">
          <cell r="A164" t="str">
            <v>202103150321</v>
          </cell>
          <cell r="B164">
            <v>58.404000000000003</v>
          </cell>
        </row>
        <row r="165">
          <cell r="A165" t="str">
            <v>202103151515</v>
          </cell>
          <cell r="B165">
            <v>60.280500000000004</v>
          </cell>
        </row>
        <row r="166">
          <cell r="A166" t="str">
            <v>202103151302</v>
          </cell>
          <cell r="B166">
            <v>67.192999999999998</v>
          </cell>
        </row>
        <row r="167">
          <cell r="A167" t="str">
            <v>202103151015</v>
          </cell>
          <cell r="B167">
            <v>59.044000000000004</v>
          </cell>
        </row>
        <row r="168">
          <cell r="A168" t="str">
            <v>202103151206</v>
          </cell>
          <cell r="B168">
            <v>61.400999999999996</v>
          </cell>
        </row>
        <row r="169">
          <cell r="A169" t="str">
            <v>202103151124</v>
          </cell>
          <cell r="B169">
            <v>55.360999999999997</v>
          </cell>
        </row>
        <row r="170">
          <cell r="A170" t="str">
            <v>202103150825</v>
          </cell>
          <cell r="B170">
            <v>49.308</v>
          </cell>
        </row>
        <row r="171">
          <cell r="A171" t="str">
            <v>202003150613</v>
          </cell>
          <cell r="B171">
            <v>40.722000000000001</v>
          </cell>
        </row>
        <row r="172">
          <cell r="A172" t="str">
            <v>202003150111</v>
          </cell>
          <cell r="B172">
            <v>41.386000000000003</v>
          </cell>
        </row>
        <row r="173">
          <cell r="A173" t="str">
            <v>202103151415</v>
          </cell>
          <cell r="B173">
            <v>65.777999999999992</v>
          </cell>
        </row>
        <row r="174">
          <cell r="A174" t="str">
            <v>学号</v>
          </cell>
          <cell r="B174" t="str">
            <v>综合测评总得分</v>
          </cell>
        </row>
        <row r="178">
          <cell r="A178" t="str">
            <v>202103150601</v>
          </cell>
          <cell r="B178">
            <v>64.92</v>
          </cell>
        </row>
        <row r="179">
          <cell r="A179" t="str">
            <v>202005130212</v>
          </cell>
          <cell r="B179">
            <v>67.22</v>
          </cell>
        </row>
        <row r="180">
          <cell r="A180" t="str">
            <v>202103150125</v>
          </cell>
          <cell r="B180">
            <v>69.23</v>
          </cell>
        </row>
        <row r="181">
          <cell r="A181" t="str">
            <v>202103150127</v>
          </cell>
          <cell r="B181">
            <v>71.02</v>
          </cell>
        </row>
        <row r="182">
          <cell r="A182" t="str">
            <v>202103150206</v>
          </cell>
          <cell r="B182">
            <v>74.372</v>
          </cell>
        </row>
        <row r="183">
          <cell r="A183" t="str">
            <v>202103150124</v>
          </cell>
          <cell r="B183">
            <v>62.263999999999996</v>
          </cell>
        </row>
        <row r="184">
          <cell r="A184" t="str">
            <v>202103150621</v>
          </cell>
          <cell r="B184">
            <v>67.989999999999995</v>
          </cell>
        </row>
        <row r="185">
          <cell r="A185" t="str">
            <v>202103151505</v>
          </cell>
          <cell r="B185">
            <v>70.673999999999992</v>
          </cell>
        </row>
        <row r="186">
          <cell r="A186" t="str">
            <v>202103150222</v>
          </cell>
          <cell r="B186">
            <v>71.552999999999997</v>
          </cell>
        </row>
        <row r="187">
          <cell r="A187" t="str">
            <v>202103150617</v>
          </cell>
          <cell r="B187">
            <v>59.902000000000001</v>
          </cell>
        </row>
        <row r="188">
          <cell r="A188" t="str">
            <v>202103150202</v>
          </cell>
          <cell r="B188">
            <v>76.834000000000003</v>
          </cell>
        </row>
        <row r="189">
          <cell r="A189" t="str">
            <v>202103151230</v>
          </cell>
          <cell r="B189">
            <v>64.378</v>
          </cell>
        </row>
        <row r="190">
          <cell r="A190" t="str">
            <v>202103150115</v>
          </cell>
          <cell r="B190">
            <v>63.260000000000005</v>
          </cell>
        </row>
        <row r="191">
          <cell r="A191" t="str">
            <v>202103150117</v>
          </cell>
          <cell r="B191">
            <v>62.433999999999997</v>
          </cell>
        </row>
        <row r="192">
          <cell r="A192" t="str">
            <v>202103150221</v>
          </cell>
          <cell r="B192">
            <v>76.192000000000007</v>
          </cell>
        </row>
        <row r="193">
          <cell r="A193" t="str">
            <v>202103150425</v>
          </cell>
          <cell r="B193">
            <v>65.434000000000012</v>
          </cell>
        </row>
        <row r="194">
          <cell r="A194" t="str">
            <v>202103151217</v>
          </cell>
          <cell r="B194">
            <v>63.188000000000002</v>
          </cell>
        </row>
        <row r="195">
          <cell r="A195" t="str">
            <v>202103150426</v>
          </cell>
          <cell r="B195">
            <v>60.814999999999998</v>
          </cell>
        </row>
        <row r="196">
          <cell r="A196" t="str">
            <v>202103150519</v>
          </cell>
          <cell r="B196">
            <v>60.503500000000003</v>
          </cell>
        </row>
        <row r="197">
          <cell r="A197" t="str">
            <v>202103150404</v>
          </cell>
          <cell r="B197">
            <v>61.888999999999989</v>
          </cell>
        </row>
        <row r="198">
          <cell r="A198" t="str">
            <v>202103151227</v>
          </cell>
          <cell r="B198">
            <v>60.216000000000001</v>
          </cell>
        </row>
        <row r="199">
          <cell r="A199" t="str">
            <v>202103150105</v>
          </cell>
          <cell r="B199">
            <v>54.478000000000002</v>
          </cell>
        </row>
        <row r="200">
          <cell r="A200" t="str">
            <v>202103150524</v>
          </cell>
          <cell r="B200">
            <v>61</v>
          </cell>
        </row>
        <row r="201">
          <cell r="A201" t="str">
            <v>202103150402</v>
          </cell>
          <cell r="B201">
            <v>56.766999999999996</v>
          </cell>
        </row>
        <row r="202">
          <cell r="A202" t="str">
            <v>202106010213</v>
          </cell>
          <cell r="B202">
            <v>58.125</v>
          </cell>
        </row>
        <row r="203">
          <cell r="A203" t="str">
            <v>202103150126</v>
          </cell>
          <cell r="B203">
            <v>58.886999999999993</v>
          </cell>
        </row>
        <row r="204">
          <cell r="A204" t="str">
            <v>202103150412</v>
          </cell>
          <cell r="B204">
            <v>60.152000000000001</v>
          </cell>
        </row>
        <row r="205">
          <cell r="A205" t="str">
            <v>201806160224</v>
          </cell>
          <cell r="B205">
            <v>60.696000000000005</v>
          </cell>
        </row>
        <row r="206">
          <cell r="A206" t="str">
            <v>202103150418</v>
          </cell>
          <cell r="B206">
            <v>60.045999999999992</v>
          </cell>
        </row>
        <row r="207">
          <cell r="A207" t="str">
            <v>202103150102</v>
          </cell>
          <cell r="B207">
            <v>53.855000000000004</v>
          </cell>
        </row>
        <row r="208">
          <cell r="A208" t="str">
            <v>202103150216</v>
          </cell>
          <cell r="B208">
            <v>57.963000000000001</v>
          </cell>
        </row>
        <row r="209">
          <cell r="A209" t="str">
            <v>202103150630</v>
          </cell>
          <cell r="B209">
            <v>58.551500000000004</v>
          </cell>
        </row>
        <row r="210">
          <cell r="A210" t="str">
            <v>202103150628</v>
          </cell>
          <cell r="B210">
            <v>57.070000000000007</v>
          </cell>
        </row>
        <row r="211">
          <cell r="A211" t="str">
            <v>202103150415</v>
          </cell>
          <cell r="B211">
            <v>53.711000000000006</v>
          </cell>
        </row>
        <row r="212">
          <cell r="A212" t="str">
            <v>202106010115</v>
          </cell>
          <cell r="B212">
            <v>54.015999999999998</v>
          </cell>
        </row>
        <row r="213">
          <cell r="A213" t="str">
            <v>201906062706</v>
          </cell>
          <cell r="B213">
            <v>48.800000000000004</v>
          </cell>
        </row>
        <row r="214">
          <cell r="A214" t="str">
            <v>202003150405</v>
          </cell>
          <cell r="B214">
            <v>42.942</v>
          </cell>
        </row>
        <row r="215">
          <cell r="A215" t="str">
            <v>202103150905</v>
          </cell>
          <cell r="B215">
            <v>81.587000000000003</v>
          </cell>
        </row>
        <row r="216">
          <cell r="A216" t="str">
            <v>202103150817</v>
          </cell>
          <cell r="B216">
            <v>78.445999999999998</v>
          </cell>
        </row>
        <row r="217">
          <cell r="A217" t="str">
            <v>202103151002</v>
          </cell>
          <cell r="B217">
            <v>73.049000000000007</v>
          </cell>
        </row>
        <row r="218">
          <cell r="A218" t="str">
            <v>202103150824</v>
          </cell>
          <cell r="B218">
            <v>67.632999999999996</v>
          </cell>
        </row>
        <row r="219">
          <cell r="A219" t="str">
            <v>202103150315</v>
          </cell>
          <cell r="B219">
            <v>81.659000000000006</v>
          </cell>
        </row>
        <row r="220">
          <cell r="A220" t="str">
            <v>202103151007</v>
          </cell>
          <cell r="B220">
            <v>74.674999999999997</v>
          </cell>
        </row>
        <row r="221">
          <cell r="A221" t="str">
            <v>202103151312</v>
          </cell>
          <cell r="B221">
            <v>67.113</v>
          </cell>
        </row>
        <row r="222">
          <cell r="A222" t="str">
            <v>202103151102</v>
          </cell>
          <cell r="B222">
            <v>75.024999999999991</v>
          </cell>
        </row>
        <row r="223">
          <cell r="A223" t="str">
            <v>202103150828</v>
          </cell>
          <cell r="B223">
            <v>75.816999999999993</v>
          </cell>
        </row>
        <row r="224">
          <cell r="A224" t="str">
            <v>202103150930</v>
          </cell>
          <cell r="B224">
            <v>68.771000000000001</v>
          </cell>
        </row>
        <row r="225">
          <cell r="A225" t="str">
            <v>202103150803</v>
          </cell>
          <cell r="B225">
            <v>66.063000000000002</v>
          </cell>
        </row>
        <row r="226">
          <cell r="A226" t="str">
            <v>202103150310</v>
          </cell>
          <cell r="B226">
            <v>78.48899999999999</v>
          </cell>
        </row>
        <row r="227">
          <cell r="A227" t="str">
            <v>202103150904</v>
          </cell>
          <cell r="B227">
            <v>62.416000000000004</v>
          </cell>
        </row>
        <row r="228">
          <cell r="A228" t="str">
            <v>202103150818</v>
          </cell>
          <cell r="B228">
            <v>64.656999999999996</v>
          </cell>
        </row>
        <row r="229">
          <cell r="A229" t="str">
            <v>202103151428</v>
          </cell>
          <cell r="B229">
            <v>67.180999999999997</v>
          </cell>
        </row>
        <row r="230">
          <cell r="A230" t="str">
            <v>202003150427</v>
          </cell>
          <cell r="B230">
            <v>64.128999999999991</v>
          </cell>
        </row>
        <row r="231">
          <cell r="A231" t="str">
            <v>202103150514</v>
          </cell>
          <cell r="B231">
            <v>1</v>
          </cell>
        </row>
        <row r="232">
          <cell r="A232" t="str">
            <v>202103150702</v>
          </cell>
          <cell r="B232">
            <v>67.621000000000009</v>
          </cell>
        </row>
        <row r="233">
          <cell r="A233" t="str">
            <v>202103151416</v>
          </cell>
          <cell r="B233">
            <v>73.008499999999984</v>
          </cell>
        </row>
        <row r="234">
          <cell r="A234" t="str">
            <v>202103151003</v>
          </cell>
          <cell r="B234">
            <v>59.624499999999991</v>
          </cell>
        </row>
        <row r="235">
          <cell r="A235" t="str">
            <v>202103151116</v>
          </cell>
          <cell r="B235">
            <v>62.795000000000002</v>
          </cell>
        </row>
        <row r="236">
          <cell r="A236" t="str">
            <v>202103150728</v>
          </cell>
          <cell r="B236">
            <v>55.112999999999992</v>
          </cell>
        </row>
        <row r="237">
          <cell r="A237" t="str">
            <v>202103150820</v>
          </cell>
          <cell r="B237">
            <v>57.22699999999999</v>
          </cell>
        </row>
        <row r="238">
          <cell r="A238" t="str">
            <v>202103150806</v>
          </cell>
          <cell r="B238">
            <v>61.954000000000001</v>
          </cell>
        </row>
        <row r="239">
          <cell r="A239" t="str">
            <v>202103150816</v>
          </cell>
          <cell r="B239">
            <v>61.558</v>
          </cell>
        </row>
        <row r="240">
          <cell r="A240" t="str">
            <v>202103151412</v>
          </cell>
          <cell r="B240">
            <v>62.030999999999999</v>
          </cell>
        </row>
        <row r="241">
          <cell r="A241" t="str">
            <v>202106010122</v>
          </cell>
          <cell r="B241">
            <v>58.695999999999998</v>
          </cell>
        </row>
        <row r="242">
          <cell r="A242" t="str">
            <v>202103151414</v>
          </cell>
          <cell r="B242">
            <v>51.256999999999998</v>
          </cell>
        </row>
        <row r="243">
          <cell r="A243" t="str">
            <v>202103150718</v>
          </cell>
          <cell r="B243">
            <v>59.788999999999994</v>
          </cell>
        </row>
        <row r="244">
          <cell r="A244" t="str">
            <v>202103150826</v>
          </cell>
          <cell r="B244">
            <v>58.374999999999993</v>
          </cell>
        </row>
        <row r="245">
          <cell r="A245" t="str">
            <v>202103150804</v>
          </cell>
          <cell r="B245">
            <v>52.412499999999994</v>
          </cell>
        </row>
        <row r="246">
          <cell r="A246" t="str">
            <v>202103151021</v>
          </cell>
          <cell r="B246">
            <v>53.954000000000008</v>
          </cell>
        </row>
        <row r="247">
          <cell r="A247" t="str">
            <v>202103150331</v>
          </cell>
          <cell r="B247">
            <v>53.011000000000003</v>
          </cell>
        </row>
        <row r="248">
          <cell r="A248" t="str">
            <v>202103151126</v>
          </cell>
          <cell r="B248">
            <v>53.316999999999993</v>
          </cell>
        </row>
        <row r="249">
          <cell r="A249" t="str">
            <v>202103151323</v>
          </cell>
          <cell r="B249">
            <v>45.600999999999999</v>
          </cell>
        </row>
        <row r="250">
          <cell r="A250" t="str">
            <v>202103151105</v>
          </cell>
          <cell r="B250">
            <v>49.99</v>
          </cell>
        </row>
        <row r="251">
          <cell r="A251" t="str">
            <v>202103150703</v>
          </cell>
          <cell r="B251">
            <v>43.854500000000002</v>
          </cell>
        </row>
        <row r="252">
          <cell r="A252" t="str">
            <v>202103150525</v>
          </cell>
          <cell r="B252">
            <v>78.587999999999994</v>
          </cell>
        </row>
        <row r="253">
          <cell r="A253" t="str">
            <v>202103160404</v>
          </cell>
          <cell r="B253">
            <v>87.634999999999991</v>
          </cell>
        </row>
        <row r="254">
          <cell r="A254" t="str">
            <v>202105710409</v>
          </cell>
          <cell r="B254">
            <v>78.199999999999989</v>
          </cell>
        </row>
        <row r="255">
          <cell r="A255" t="str">
            <v>202105710119</v>
          </cell>
          <cell r="B255">
            <v>76.271999999999991</v>
          </cell>
        </row>
        <row r="256">
          <cell r="A256" t="str">
            <v>202105720121</v>
          </cell>
          <cell r="B256">
            <v>78.104000000000013</v>
          </cell>
        </row>
        <row r="257">
          <cell r="A257" t="str">
            <v>202105710111</v>
          </cell>
          <cell r="B257">
            <v>78.481999999999999</v>
          </cell>
        </row>
        <row r="258">
          <cell r="A258" t="str">
            <v>202001260117</v>
          </cell>
          <cell r="B258">
            <v>77.015999999999991</v>
          </cell>
        </row>
        <row r="259">
          <cell r="A259" t="str">
            <v>202105490522</v>
          </cell>
          <cell r="B259">
            <v>81.275000000000006</v>
          </cell>
        </row>
        <row r="260">
          <cell r="A260" t="str">
            <v>202103151001</v>
          </cell>
          <cell r="B260">
            <v>62.861999999999995</v>
          </cell>
        </row>
        <row r="261">
          <cell r="A261" t="str">
            <v>202103151319</v>
          </cell>
          <cell r="B261">
            <v>82.535999999999987</v>
          </cell>
        </row>
        <row r="262">
          <cell r="A262" t="str">
            <v>202103151329</v>
          </cell>
          <cell r="B262">
            <v>69.712999999999994</v>
          </cell>
        </row>
        <row r="263">
          <cell r="A263" t="str">
            <v>202105720408</v>
          </cell>
          <cell r="B263">
            <v>64.975999999999999</v>
          </cell>
        </row>
        <row r="264">
          <cell r="A264" t="str">
            <v>202103150424</v>
          </cell>
          <cell r="B264">
            <v>65.61</v>
          </cell>
        </row>
        <row r="265">
          <cell r="A265" t="str">
            <v>202105720416</v>
          </cell>
          <cell r="B265">
            <v>1</v>
          </cell>
        </row>
        <row r="266">
          <cell r="A266" t="str">
            <v>202103151006</v>
          </cell>
          <cell r="B266">
            <v>64.619</v>
          </cell>
        </row>
        <row r="267">
          <cell r="A267" t="str">
            <v>202103150815</v>
          </cell>
          <cell r="B267">
            <v>61.68</v>
          </cell>
        </row>
        <row r="268">
          <cell r="A268" t="str">
            <v>202105070118</v>
          </cell>
          <cell r="B268">
            <v>65.147000000000006</v>
          </cell>
        </row>
        <row r="269">
          <cell r="A269" t="str">
            <v>202103151509</v>
          </cell>
          <cell r="B269">
            <v>64.683999999999997</v>
          </cell>
        </row>
        <row r="270">
          <cell r="A270" t="str">
            <v>202103150510</v>
          </cell>
          <cell r="B270">
            <v>62.106000000000002</v>
          </cell>
        </row>
        <row r="271">
          <cell r="A271" t="str">
            <v>202105120222</v>
          </cell>
          <cell r="B271">
            <v>62.548999999999999</v>
          </cell>
        </row>
        <row r="272">
          <cell r="A272" t="str">
            <v>202105490324</v>
          </cell>
          <cell r="B272">
            <v>71.48299999999999</v>
          </cell>
        </row>
        <row r="273">
          <cell r="A273" t="str">
            <v>202103150918</v>
          </cell>
          <cell r="B273">
            <v>64.685999999999993</v>
          </cell>
        </row>
        <row r="274">
          <cell r="A274" t="str">
            <v>202105680231</v>
          </cell>
          <cell r="B274">
            <v>57.461999999999996</v>
          </cell>
        </row>
        <row r="275">
          <cell r="A275" t="str">
            <v>202105490507</v>
          </cell>
          <cell r="B275">
            <v>56.878</v>
          </cell>
        </row>
        <row r="276">
          <cell r="A276" t="str">
            <v>202105130406</v>
          </cell>
          <cell r="B276">
            <v>56.763999999999996</v>
          </cell>
        </row>
        <row r="277">
          <cell r="A277" t="str">
            <v>202106010218</v>
          </cell>
          <cell r="B277">
            <v>55.734999999999999</v>
          </cell>
        </row>
        <row r="278">
          <cell r="A278" t="str">
            <v>202103151409</v>
          </cell>
          <cell r="B278">
            <v>60.681000000000004</v>
          </cell>
        </row>
        <row r="279">
          <cell r="A279" t="str">
            <v>202103151520</v>
          </cell>
          <cell r="B279">
            <v>67.233000000000004</v>
          </cell>
        </row>
        <row r="280">
          <cell r="A280" t="str">
            <v>202103151426</v>
          </cell>
          <cell r="B280">
            <v>48.294000000000004</v>
          </cell>
        </row>
        <row r="281">
          <cell r="A281" t="str">
            <v>202103151207</v>
          </cell>
          <cell r="B281">
            <v>56.872</v>
          </cell>
        </row>
        <row r="282">
          <cell r="A282" t="str">
            <v>202103151101</v>
          </cell>
          <cell r="B282">
            <v>56.549000000000007</v>
          </cell>
        </row>
        <row r="283">
          <cell r="A283" t="str">
            <v>202103151118</v>
          </cell>
          <cell r="B283">
            <v>55.162000000000006</v>
          </cell>
        </row>
        <row r="284">
          <cell r="A284" t="str">
            <v>202103150729</v>
          </cell>
          <cell r="B284">
            <v>44.933999999999997</v>
          </cell>
        </row>
        <row r="285">
          <cell r="A285" t="str">
            <v>学号</v>
          </cell>
          <cell r="B285" t="str">
            <v>综合测评总得分</v>
          </cell>
        </row>
        <row r="289">
          <cell r="A289" t="str">
            <v>202103150604</v>
          </cell>
          <cell r="B289">
            <v>71.846999999999994</v>
          </cell>
        </row>
        <row r="290">
          <cell r="A290" t="str">
            <v>202103150619</v>
          </cell>
          <cell r="B290">
            <v>72.774999999999991</v>
          </cell>
        </row>
        <row r="291">
          <cell r="A291" t="str">
            <v>202103150213</v>
          </cell>
          <cell r="B291">
            <v>81.314999999999998</v>
          </cell>
        </row>
        <row r="292">
          <cell r="A292" t="str">
            <v>202103151524</v>
          </cell>
          <cell r="B292">
            <v>71.959999999999994</v>
          </cell>
        </row>
        <row r="293">
          <cell r="A293" t="str">
            <v>202103151525</v>
          </cell>
          <cell r="B293">
            <v>71.533000000000001</v>
          </cell>
        </row>
        <row r="294">
          <cell r="A294" t="str">
            <v>202103150131</v>
          </cell>
          <cell r="B294">
            <v>71.676999999999992</v>
          </cell>
        </row>
        <row r="295">
          <cell r="A295" t="str">
            <v>202103151028</v>
          </cell>
          <cell r="B295">
            <v>71.716999999999999</v>
          </cell>
        </row>
        <row r="296">
          <cell r="A296" t="str">
            <v>202103150528</v>
          </cell>
          <cell r="B296">
            <v>70.710999999999984</v>
          </cell>
        </row>
        <row r="297">
          <cell r="A297" t="str">
            <v>202103151517</v>
          </cell>
          <cell r="B297">
            <v>70.512999999999991</v>
          </cell>
        </row>
        <row r="298">
          <cell r="A298" t="str">
            <v>202103150104</v>
          </cell>
          <cell r="B298">
            <v>68.242999999999995</v>
          </cell>
        </row>
        <row r="299">
          <cell r="A299" t="str">
            <v>202103150819</v>
          </cell>
          <cell r="B299">
            <v>67.614999999999995</v>
          </cell>
        </row>
        <row r="300">
          <cell r="A300" t="str">
            <v>202103151530</v>
          </cell>
          <cell r="B300">
            <v>66.611000000000004</v>
          </cell>
        </row>
        <row r="301">
          <cell r="A301" t="str">
            <v>202103151119</v>
          </cell>
          <cell r="B301">
            <v>65.300999999999988</v>
          </cell>
        </row>
        <row r="302">
          <cell r="A302" t="str">
            <v>202103150923</v>
          </cell>
          <cell r="B302">
            <v>65.332999999999998</v>
          </cell>
        </row>
        <row r="303">
          <cell r="A303" t="str">
            <v>202103151112</v>
          </cell>
          <cell r="B303">
            <v>64.835499999999996</v>
          </cell>
        </row>
        <row r="304">
          <cell r="A304" t="str">
            <v>202103150428</v>
          </cell>
          <cell r="B304">
            <v>64.22399999999999</v>
          </cell>
        </row>
        <row r="305">
          <cell r="A305" t="str">
            <v>202103151405</v>
          </cell>
          <cell r="B305">
            <v>63.444000000000003</v>
          </cell>
        </row>
        <row r="306">
          <cell r="A306" t="str">
            <v>202101030123</v>
          </cell>
          <cell r="B306">
            <v>63.079499999999996</v>
          </cell>
        </row>
        <row r="307">
          <cell r="A307" t="str">
            <v>202103151429</v>
          </cell>
          <cell r="B307">
            <v>62.506999999999998</v>
          </cell>
        </row>
        <row r="308">
          <cell r="A308" t="str">
            <v>202103150224</v>
          </cell>
          <cell r="B308">
            <v>62.384</v>
          </cell>
        </row>
        <row r="309">
          <cell r="A309" t="str">
            <v>202103150624</v>
          </cell>
          <cell r="B309">
            <v>61.682500000000012</v>
          </cell>
        </row>
        <row r="310">
          <cell r="A310" t="str">
            <v>202103150722</v>
          </cell>
          <cell r="B310">
            <v>60.220999999999997</v>
          </cell>
        </row>
        <row r="311">
          <cell r="A311" t="str">
            <v>202103151325</v>
          </cell>
          <cell r="B311">
            <v>60.067</v>
          </cell>
        </row>
        <row r="312">
          <cell r="A312" t="str">
            <v>202103151104</v>
          </cell>
          <cell r="B312">
            <v>56.771000000000008</v>
          </cell>
        </row>
        <row r="313">
          <cell r="A313" t="str">
            <v>202103151111</v>
          </cell>
          <cell r="B313">
            <v>55.363</v>
          </cell>
        </row>
        <row r="314">
          <cell r="A314" t="str">
            <v>学号</v>
          </cell>
          <cell r="B314" t="str">
            <v>综合测评总得分</v>
          </cell>
        </row>
        <row r="318">
          <cell r="A318" t="str">
            <v>202105130325</v>
          </cell>
          <cell r="B318">
            <v>93.738</v>
          </cell>
        </row>
        <row r="319">
          <cell r="A319" t="str">
            <v>202103151201</v>
          </cell>
          <cell r="B319">
            <v>89.397999999999996</v>
          </cell>
        </row>
        <row r="320">
          <cell r="A320" t="str">
            <v>202105720212</v>
          </cell>
          <cell r="B320">
            <v>89.007999999999996</v>
          </cell>
        </row>
        <row r="321">
          <cell r="A321" t="str">
            <v>202103150421</v>
          </cell>
          <cell r="B321">
            <v>87.996999999999986</v>
          </cell>
        </row>
        <row r="322">
          <cell r="A322" t="str">
            <v>202105720235</v>
          </cell>
          <cell r="B322">
            <v>89.406999999999996</v>
          </cell>
        </row>
        <row r="323">
          <cell r="A323" t="str">
            <v>202106010227</v>
          </cell>
          <cell r="B323">
            <v>87.649000000000001</v>
          </cell>
        </row>
        <row r="324">
          <cell r="A324" t="str">
            <v>202101030204</v>
          </cell>
          <cell r="B324">
            <v>86.311999999999998</v>
          </cell>
        </row>
        <row r="325">
          <cell r="A325" t="str">
            <v>202103150317</v>
          </cell>
          <cell r="B325">
            <v>87.257999999999996</v>
          </cell>
        </row>
        <row r="326">
          <cell r="A326" t="str">
            <v>202105720211</v>
          </cell>
          <cell r="B326">
            <v>85.203000000000003</v>
          </cell>
        </row>
        <row r="327">
          <cell r="A327" t="str">
            <v>202106010212</v>
          </cell>
          <cell r="B327">
            <v>81.691000000000003</v>
          </cell>
        </row>
        <row r="328">
          <cell r="A328" t="str">
            <v>202106010103</v>
          </cell>
          <cell r="B328">
            <v>80.921000000000006</v>
          </cell>
        </row>
        <row r="329">
          <cell r="A329" t="str">
            <v>202105070412</v>
          </cell>
          <cell r="B329">
            <v>80.11399999999999</v>
          </cell>
        </row>
        <row r="330">
          <cell r="A330" t="str">
            <v>202106010326</v>
          </cell>
          <cell r="B330">
            <v>80.421000000000006</v>
          </cell>
        </row>
        <row r="331">
          <cell r="A331" t="str">
            <v>202106010217</v>
          </cell>
          <cell r="B331">
            <v>76.873000000000005</v>
          </cell>
        </row>
        <row r="332">
          <cell r="A332" t="str">
            <v>202106010127</v>
          </cell>
          <cell r="B332">
            <v>75.988</v>
          </cell>
        </row>
        <row r="333">
          <cell r="A333" t="str">
            <v>202106010222</v>
          </cell>
          <cell r="B333">
            <v>74.86399999999999</v>
          </cell>
        </row>
        <row r="334">
          <cell r="A334" t="str">
            <v>202106010207</v>
          </cell>
          <cell r="B334">
            <v>73.282000000000011</v>
          </cell>
        </row>
        <row r="335">
          <cell r="A335" t="str">
            <v>202106010123</v>
          </cell>
          <cell r="B335">
            <v>73.656000000000006</v>
          </cell>
        </row>
        <row r="336">
          <cell r="A336" t="str">
            <v>202106010312</v>
          </cell>
          <cell r="B336">
            <v>73.013999999999982</v>
          </cell>
        </row>
        <row r="337">
          <cell r="A337" t="str">
            <v>202105710105</v>
          </cell>
          <cell r="B337">
            <v>69.158999999999992</v>
          </cell>
        </row>
        <row r="338">
          <cell r="A338" t="str">
            <v>202106010317</v>
          </cell>
          <cell r="B338">
            <v>68.896000000000001</v>
          </cell>
        </row>
        <row r="339">
          <cell r="A339" t="str">
            <v>202101280121</v>
          </cell>
          <cell r="B339">
            <v>67.575000000000003</v>
          </cell>
        </row>
        <row r="340">
          <cell r="A340" t="str">
            <v>202106010221</v>
          </cell>
          <cell r="B340">
            <v>67.363</v>
          </cell>
        </row>
        <row r="341">
          <cell r="A341" t="str">
            <v>202106010316</v>
          </cell>
          <cell r="B341">
            <v>67.173000000000002</v>
          </cell>
        </row>
        <row r="342">
          <cell r="A342" t="str">
            <v>202106010307</v>
          </cell>
          <cell r="B342">
            <v>61.308999999999997</v>
          </cell>
        </row>
        <row r="343">
          <cell r="A343" t="str">
            <v>202106010318</v>
          </cell>
          <cell r="B343">
            <v>60.715999999999994</v>
          </cell>
        </row>
        <row r="344">
          <cell r="A344" t="str">
            <v>201906040425</v>
          </cell>
          <cell r="B344">
            <v>58.622</v>
          </cell>
        </row>
        <row r="345">
          <cell r="A345" t="str">
            <v>学号</v>
          </cell>
          <cell r="B345" t="str">
            <v>综合测评总得分</v>
          </cell>
        </row>
        <row r="349">
          <cell r="A349" t="str">
            <v>202103340103</v>
          </cell>
          <cell r="B349">
            <v>77.149999999999991</v>
          </cell>
        </row>
        <row r="350">
          <cell r="A350" t="str">
            <v>202103340109</v>
          </cell>
          <cell r="B350">
            <v>84.342500000000001</v>
          </cell>
        </row>
        <row r="351">
          <cell r="A351" t="str">
            <v>202103340104</v>
          </cell>
          <cell r="B351">
            <v>73.707999999999998</v>
          </cell>
        </row>
        <row r="352">
          <cell r="A352" t="str">
            <v>202103340133</v>
          </cell>
          <cell r="B352">
            <v>67.91</v>
          </cell>
        </row>
        <row r="353">
          <cell r="A353" t="str">
            <v>202103340105</v>
          </cell>
          <cell r="B353">
            <v>70.097999999999999</v>
          </cell>
        </row>
        <row r="354">
          <cell r="A354" t="str">
            <v>202103340124</v>
          </cell>
          <cell r="B354">
            <v>66.527999999999992</v>
          </cell>
        </row>
        <row r="355">
          <cell r="A355" t="str">
            <v>202103340108</v>
          </cell>
          <cell r="B355">
            <v>71.734999999999985</v>
          </cell>
        </row>
        <row r="356">
          <cell r="A356" t="str">
            <v>202103340131</v>
          </cell>
          <cell r="B356">
            <v>75.73299999999999</v>
          </cell>
        </row>
        <row r="357">
          <cell r="A357" t="str">
            <v>202103340118</v>
          </cell>
          <cell r="B357">
            <v>65.944000000000003</v>
          </cell>
        </row>
        <row r="358">
          <cell r="A358" t="str">
            <v>202103340117</v>
          </cell>
          <cell r="B358">
            <v>68.548999999999992</v>
          </cell>
        </row>
        <row r="359">
          <cell r="A359" t="str">
            <v>202103340121</v>
          </cell>
          <cell r="B359">
            <v>64.288999999999987</v>
          </cell>
        </row>
        <row r="360">
          <cell r="A360" t="str">
            <v>202103340116</v>
          </cell>
          <cell r="B360">
            <v>63.42199999999999</v>
          </cell>
        </row>
        <row r="361">
          <cell r="A361" t="str">
            <v>202103340130</v>
          </cell>
          <cell r="B361">
            <v>61.82</v>
          </cell>
        </row>
        <row r="362">
          <cell r="A362" t="str">
            <v>202103340123</v>
          </cell>
          <cell r="B362">
            <v>68.977999999999994</v>
          </cell>
        </row>
        <row r="363">
          <cell r="A363" t="str">
            <v>202103340119</v>
          </cell>
          <cell r="B363">
            <v>62.870999999999995</v>
          </cell>
        </row>
        <row r="364">
          <cell r="A364" t="str">
            <v>202103340111</v>
          </cell>
          <cell r="B364">
            <v>66.786000000000001</v>
          </cell>
        </row>
        <row r="365">
          <cell r="A365" t="str">
            <v>202103340106</v>
          </cell>
          <cell r="B365">
            <v>62.471000000000004</v>
          </cell>
        </row>
        <row r="366">
          <cell r="A366" t="str">
            <v>202103340128</v>
          </cell>
          <cell r="B366">
            <v>52.109000000000002</v>
          </cell>
        </row>
        <row r="367">
          <cell r="A367" t="str">
            <v>202103340120</v>
          </cell>
          <cell r="B367">
            <v>59.997</v>
          </cell>
        </row>
        <row r="368">
          <cell r="A368" t="str">
            <v>202103340114</v>
          </cell>
          <cell r="B368">
            <v>58.071999999999996</v>
          </cell>
        </row>
        <row r="369">
          <cell r="A369" t="str">
            <v>202103340115</v>
          </cell>
          <cell r="B369">
            <v>59.721000000000004</v>
          </cell>
        </row>
        <row r="370">
          <cell r="A370" t="str">
            <v>202103340129</v>
          </cell>
          <cell r="B370">
            <v>52.525000000000006</v>
          </cell>
        </row>
        <row r="371">
          <cell r="A371" t="str">
            <v>202103340122</v>
          </cell>
          <cell r="B371">
            <v>58.454999999999998</v>
          </cell>
        </row>
        <row r="372">
          <cell r="A372" t="str">
            <v>202103340125</v>
          </cell>
          <cell r="B372">
            <v>53.58</v>
          </cell>
        </row>
        <row r="373">
          <cell r="A373" t="str">
            <v>202103340127</v>
          </cell>
          <cell r="B373">
            <v>53.532000000000004</v>
          </cell>
        </row>
        <row r="374">
          <cell r="A374" t="str">
            <v>202103340126</v>
          </cell>
          <cell r="B374">
            <v>50.345999999999997</v>
          </cell>
        </row>
        <row r="375">
          <cell r="A375" t="str">
            <v>202103340107</v>
          </cell>
          <cell r="B375">
            <v>51.917000000000002</v>
          </cell>
        </row>
        <row r="376">
          <cell r="A376" t="str">
            <v>202103340113</v>
          </cell>
          <cell r="B376">
            <v>49.750999999999991</v>
          </cell>
        </row>
        <row r="377">
          <cell r="A377" t="str">
            <v>202003340328</v>
          </cell>
          <cell r="B377">
            <v>51.11699999999999</v>
          </cell>
        </row>
        <row r="378">
          <cell r="A378" t="str">
            <v>202103340208</v>
          </cell>
          <cell r="B378">
            <v>76.914999999999992</v>
          </cell>
        </row>
        <row r="379">
          <cell r="A379" t="str">
            <v>202103340229</v>
          </cell>
          <cell r="B379">
            <v>74.667000000000002</v>
          </cell>
        </row>
        <row r="380">
          <cell r="A380" t="str">
            <v>202103340223</v>
          </cell>
          <cell r="B380">
            <v>81.060999999999993</v>
          </cell>
        </row>
        <row r="381">
          <cell r="A381" t="str">
            <v>202103340231</v>
          </cell>
          <cell r="B381">
            <v>81.740000000000009</v>
          </cell>
        </row>
        <row r="382">
          <cell r="A382" t="str">
            <v>202103340227</v>
          </cell>
          <cell r="B382">
            <v>68.393999999999991</v>
          </cell>
        </row>
        <row r="383">
          <cell r="A383" t="str">
            <v>202103340221</v>
          </cell>
          <cell r="B383">
            <v>66.180000000000007</v>
          </cell>
        </row>
        <row r="384">
          <cell r="A384" t="str">
            <v>202103340219</v>
          </cell>
          <cell r="B384">
            <v>67.602000000000004</v>
          </cell>
        </row>
        <row r="385">
          <cell r="A385" t="str">
            <v>202103340209</v>
          </cell>
          <cell r="B385">
            <v>65.87299999999999</v>
          </cell>
        </row>
        <row r="386">
          <cell r="A386" t="str">
            <v>202103340226</v>
          </cell>
          <cell r="B386">
            <v>67.251999999999995</v>
          </cell>
        </row>
        <row r="387">
          <cell r="A387" t="str">
            <v>202103340202</v>
          </cell>
          <cell r="B387">
            <v>66.238</v>
          </cell>
        </row>
        <row r="388">
          <cell r="A388" t="str">
            <v>202103340215</v>
          </cell>
          <cell r="B388">
            <v>67.081000000000003</v>
          </cell>
        </row>
        <row r="389">
          <cell r="A389" t="str">
            <v>202103340210</v>
          </cell>
          <cell r="B389">
            <v>60.238</v>
          </cell>
        </row>
        <row r="390">
          <cell r="A390" t="str">
            <v>202103340220</v>
          </cell>
          <cell r="B390">
            <v>60.938999999999993</v>
          </cell>
        </row>
        <row r="391">
          <cell r="A391" t="str">
            <v>202103340204</v>
          </cell>
          <cell r="B391">
            <v>65.61</v>
          </cell>
        </row>
        <row r="392">
          <cell r="A392" t="str">
            <v>202103340225</v>
          </cell>
          <cell r="B392">
            <v>59.428000000000004</v>
          </cell>
        </row>
        <row r="393">
          <cell r="A393" t="str">
            <v>202103340232</v>
          </cell>
          <cell r="B393">
            <v>54.134999999999998</v>
          </cell>
        </row>
        <row r="394">
          <cell r="A394" t="str">
            <v>202103340224</v>
          </cell>
          <cell r="B394">
            <v>55.844999999999999</v>
          </cell>
        </row>
        <row r="395">
          <cell r="A395" t="str">
            <v>202103340205</v>
          </cell>
          <cell r="B395">
            <v>55.765000000000001</v>
          </cell>
        </row>
        <row r="396">
          <cell r="A396" t="str">
            <v>202103340211</v>
          </cell>
          <cell r="B396">
            <v>65.277999999999992</v>
          </cell>
        </row>
        <row r="397">
          <cell r="A397" t="str">
            <v>202103340218</v>
          </cell>
          <cell r="B397">
            <v>57.15</v>
          </cell>
        </row>
        <row r="398">
          <cell r="A398" t="str">
            <v>202103340207</v>
          </cell>
          <cell r="B398">
            <v>55.102999999999994</v>
          </cell>
        </row>
        <row r="399">
          <cell r="A399" t="str">
            <v>202103340201</v>
          </cell>
          <cell r="B399">
            <v>59.137999999999998</v>
          </cell>
        </row>
        <row r="400">
          <cell r="A400" t="str">
            <v>202103340228</v>
          </cell>
          <cell r="B400">
            <v>64.534000000000006</v>
          </cell>
        </row>
        <row r="401">
          <cell r="A401" t="str">
            <v>202103340212</v>
          </cell>
          <cell r="B401">
            <v>61.65</v>
          </cell>
        </row>
        <row r="402">
          <cell r="A402" t="str">
            <v>202103340206</v>
          </cell>
          <cell r="B402">
            <v>55.18</v>
          </cell>
        </row>
        <row r="403">
          <cell r="A403" t="str">
            <v>202103340216</v>
          </cell>
          <cell r="B403">
            <v>56.08</v>
          </cell>
        </row>
        <row r="404">
          <cell r="A404" t="str">
            <v>202103340214</v>
          </cell>
          <cell r="B404">
            <v>54.784999999999997</v>
          </cell>
        </row>
        <row r="405">
          <cell r="A405" t="str">
            <v>202103340213</v>
          </cell>
          <cell r="B405">
            <v>59.779999999999994</v>
          </cell>
        </row>
        <row r="406">
          <cell r="A406" t="str">
            <v>202103340233</v>
          </cell>
          <cell r="B406">
            <v>53.185999999999993</v>
          </cell>
        </row>
        <row r="407">
          <cell r="A407" t="str">
            <v>202103340230</v>
          </cell>
          <cell r="B407">
            <v>56.198000000000008</v>
          </cell>
        </row>
        <row r="408">
          <cell r="A408" t="str">
            <v>202103340203</v>
          </cell>
          <cell r="B408">
            <v>51.313000000000002</v>
          </cell>
        </row>
        <row r="409">
          <cell r="A409" t="str">
            <v>202103340222</v>
          </cell>
          <cell r="B409">
            <v>7.28</v>
          </cell>
        </row>
        <row r="410">
          <cell r="A410" t="str">
            <v>202103340310</v>
          </cell>
          <cell r="B410">
            <v>85.905000000000001</v>
          </cell>
        </row>
        <row r="411">
          <cell r="A411" t="str">
            <v>202103340330</v>
          </cell>
          <cell r="B411">
            <v>75.307999999999993</v>
          </cell>
        </row>
        <row r="412">
          <cell r="A412" t="str">
            <v>202103340316</v>
          </cell>
          <cell r="B412">
            <v>76.126000000000005</v>
          </cell>
        </row>
        <row r="413">
          <cell r="A413" t="str">
            <v>202103340327</v>
          </cell>
          <cell r="B413">
            <v>62.122</v>
          </cell>
        </row>
        <row r="414">
          <cell r="A414" t="str">
            <v>202103340328</v>
          </cell>
          <cell r="B414">
            <v>68.446999999999989</v>
          </cell>
        </row>
        <row r="415">
          <cell r="A415" t="str">
            <v>202103340319</v>
          </cell>
          <cell r="B415">
            <v>71.136999999999986</v>
          </cell>
        </row>
        <row r="416">
          <cell r="A416" t="str">
            <v>202103340303</v>
          </cell>
          <cell r="B416">
            <v>8.9050000000000011</v>
          </cell>
        </row>
        <row r="417">
          <cell r="A417" t="str">
            <v>202103340323</v>
          </cell>
          <cell r="B417">
            <v>64.082999999999998</v>
          </cell>
        </row>
        <row r="418">
          <cell r="A418" t="str">
            <v>202103340302</v>
          </cell>
          <cell r="B418">
            <v>64.674999999999997</v>
          </cell>
        </row>
        <row r="419">
          <cell r="A419" t="str">
            <v>202103340315</v>
          </cell>
          <cell r="B419">
            <v>71.091999999999999</v>
          </cell>
        </row>
        <row r="420">
          <cell r="A420" t="str">
            <v>202103340329</v>
          </cell>
          <cell r="B420">
            <v>64.977999999999994</v>
          </cell>
        </row>
        <row r="421">
          <cell r="A421" t="str">
            <v>202103340308</v>
          </cell>
          <cell r="B421">
            <v>66.006999999999991</v>
          </cell>
        </row>
        <row r="422">
          <cell r="A422" t="str">
            <v>202103340318</v>
          </cell>
          <cell r="B422">
            <v>65.25800000000001</v>
          </cell>
        </row>
        <row r="423">
          <cell r="A423" t="str">
            <v>202103340306</v>
          </cell>
          <cell r="B423">
            <v>61.823999999999998</v>
          </cell>
        </row>
        <row r="424">
          <cell r="A424" t="str">
            <v>202103340313</v>
          </cell>
          <cell r="B424">
            <v>68.94</v>
          </cell>
        </row>
        <row r="425">
          <cell r="A425" t="str">
            <v>202103340332</v>
          </cell>
          <cell r="B425">
            <v>61.442</v>
          </cell>
        </row>
        <row r="426">
          <cell r="A426" t="str">
            <v>202103340314</v>
          </cell>
          <cell r="B426">
            <v>63.490999999999993</v>
          </cell>
        </row>
        <row r="427">
          <cell r="A427" t="str">
            <v>202103340334</v>
          </cell>
          <cell r="B427">
            <v>59.558</v>
          </cell>
        </row>
        <row r="428">
          <cell r="A428" t="str">
            <v>202103340301</v>
          </cell>
          <cell r="B428">
            <v>62.328000000000003</v>
          </cell>
        </row>
        <row r="429">
          <cell r="A429" t="str">
            <v>202103340312</v>
          </cell>
          <cell r="B429">
            <v>60.164999999999992</v>
          </cell>
        </row>
        <row r="430">
          <cell r="A430" t="str">
            <v>202103340321</v>
          </cell>
          <cell r="B430">
            <v>68.212999999999994</v>
          </cell>
        </row>
        <row r="431">
          <cell r="A431" t="str">
            <v>202103340331</v>
          </cell>
          <cell r="B431">
            <v>62.293000000000006</v>
          </cell>
        </row>
        <row r="432">
          <cell r="A432" t="str">
            <v>202103340311</v>
          </cell>
          <cell r="B432">
            <v>58.647000000000006</v>
          </cell>
        </row>
        <row r="433">
          <cell r="A433" t="str">
            <v>202103340333</v>
          </cell>
          <cell r="B433">
            <v>58.637</v>
          </cell>
        </row>
        <row r="434">
          <cell r="A434" t="str">
            <v>202103340304</v>
          </cell>
          <cell r="B434">
            <v>59.677999999999997</v>
          </cell>
        </row>
        <row r="435">
          <cell r="A435" t="str">
            <v>202103340309</v>
          </cell>
          <cell r="B435">
            <v>58.005999999999993</v>
          </cell>
        </row>
        <row r="436">
          <cell r="A436" t="str">
            <v>202103340320</v>
          </cell>
          <cell r="B436">
            <v>56.817</v>
          </cell>
        </row>
        <row r="437">
          <cell r="A437" t="str">
            <v>202103340325</v>
          </cell>
          <cell r="B437">
            <v>59.125</v>
          </cell>
        </row>
        <row r="438">
          <cell r="A438" t="str">
            <v>202103340305</v>
          </cell>
          <cell r="B438">
            <v>52.361000000000004</v>
          </cell>
        </row>
        <row r="439">
          <cell r="A439" t="str">
            <v>202103340326</v>
          </cell>
          <cell r="B439">
            <v>50.542999999999999</v>
          </cell>
        </row>
        <row r="440">
          <cell r="A440" t="str">
            <v>202103340317</v>
          </cell>
          <cell r="B440">
            <v>55.948999999999998</v>
          </cell>
        </row>
        <row r="441">
          <cell r="A441" t="str">
            <v>202103340307</v>
          </cell>
          <cell r="B441">
            <v>42.988999999999997</v>
          </cell>
        </row>
        <row r="442">
          <cell r="A442" t="str">
            <v>学号</v>
          </cell>
          <cell r="B442" t="str">
            <v>综合测评总得分</v>
          </cell>
        </row>
        <row r="446">
          <cell r="A446" t="str">
            <v>202103150114</v>
          </cell>
          <cell r="B446">
            <v>66.546000000000006</v>
          </cell>
        </row>
        <row r="447">
          <cell r="A447" t="str">
            <v>202103150120</v>
          </cell>
          <cell r="B447">
            <v>62.494999999999997</v>
          </cell>
        </row>
        <row r="448">
          <cell r="A448" t="str">
            <v>202103150207</v>
          </cell>
          <cell r="B448">
            <v>81.081999999999994</v>
          </cell>
        </row>
        <row r="449">
          <cell r="A449" t="str">
            <v>202103150209</v>
          </cell>
          <cell r="B449">
            <v>70.863</v>
          </cell>
        </row>
        <row r="450">
          <cell r="A450" t="str">
            <v>202103150322</v>
          </cell>
          <cell r="B450">
            <v>71.10499999999999</v>
          </cell>
        </row>
        <row r="451">
          <cell r="A451" t="str">
            <v>202103150610</v>
          </cell>
          <cell r="B451">
            <v>73.030999999999992</v>
          </cell>
        </row>
        <row r="452">
          <cell r="A452" t="str">
            <v>202103150616</v>
          </cell>
          <cell r="B452">
            <v>80.705999999999989</v>
          </cell>
        </row>
        <row r="453">
          <cell r="A453" t="str">
            <v>202103150709</v>
          </cell>
          <cell r="B453">
            <v>60.429000000000002</v>
          </cell>
        </row>
        <row r="454">
          <cell r="A454" t="str">
            <v>202103150801</v>
          </cell>
          <cell r="B454">
            <v>80.075999999999993</v>
          </cell>
        </row>
        <row r="455">
          <cell r="A455" t="str">
            <v>202103150831</v>
          </cell>
          <cell r="B455">
            <v>59.198999999999991</v>
          </cell>
        </row>
        <row r="456">
          <cell r="A456" t="str">
            <v>202103151106</v>
          </cell>
          <cell r="B456">
            <v>53.317</v>
          </cell>
        </row>
        <row r="457">
          <cell r="A457" t="str">
            <v>202103151216</v>
          </cell>
          <cell r="B457">
            <v>60.271000000000001</v>
          </cell>
        </row>
        <row r="458">
          <cell r="A458" t="str">
            <v>202103151519</v>
          </cell>
          <cell r="B458">
            <v>64.592999999999989</v>
          </cell>
        </row>
        <row r="459">
          <cell r="A459" t="str">
            <v>202103151521</v>
          </cell>
          <cell r="B459">
            <v>63.442999999999998</v>
          </cell>
        </row>
        <row r="460">
          <cell r="A460" t="str">
            <v>202103150109</v>
          </cell>
          <cell r="B460">
            <v>66.518999999999991</v>
          </cell>
        </row>
        <row r="461">
          <cell r="A461" t="str">
            <v>202103150219</v>
          </cell>
          <cell r="B461">
            <v>81.375999999999991</v>
          </cell>
        </row>
        <row r="462">
          <cell r="A462" t="str">
            <v>202103150227</v>
          </cell>
          <cell r="B462">
            <v>79.277000000000001</v>
          </cell>
        </row>
        <row r="463">
          <cell r="A463" t="str">
            <v>202103150531</v>
          </cell>
          <cell r="B463">
            <v>59.976000000000006</v>
          </cell>
        </row>
        <row r="464">
          <cell r="A464" t="str">
            <v>202103150809</v>
          </cell>
          <cell r="B464">
            <v>81.307999999999993</v>
          </cell>
        </row>
        <row r="465">
          <cell r="A465" t="str">
            <v>202103150827</v>
          </cell>
          <cell r="B465">
            <v>68.281000000000006</v>
          </cell>
        </row>
        <row r="466">
          <cell r="A466" t="str">
            <v>202103151023</v>
          </cell>
          <cell r="B466">
            <v>82.072999999999993</v>
          </cell>
        </row>
        <row r="467">
          <cell r="A467" t="str">
            <v>202103151026</v>
          </cell>
          <cell r="B467">
            <v>59.934000000000005</v>
          </cell>
        </row>
        <row r="468">
          <cell r="A468" t="str">
            <v>202103151107</v>
          </cell>
          <cell r="B468">
            <v>77.119</v>
          </cell>
        </row>
        <row r="469">
          <cell r="A469" t="str">
            <v>202103151211</v>
          </cell>
          <cell r="B469">
            <v>74.253999999999991</v>
          </cell>
        </row>
        <row r="470">
          <cell r="A470" t="str">
            <v>202103151413</v>
          </cell>
          <cell r="B470">
            <v>64.528999999999996</v>
          </cell>
        </row>
        <row r="471">
          <cell r="A471" t="str">
            <v>202103150122</v>
          </cell>
          <cell r="B471">
            <v>60.2</v>
          </cell>
        </row>
        <row r="472">
          <cell r="A472" t="str">
            <v>202103150922</v>
          </cell>
          <cell r="B472">
            <v>56.945999999999998</v>
          </cell>
        </row>
        <row r="473">
          <cell r="A473" t="str">
            <v>202103151321</v>
          </cell>
          <cell r="B473">
            <v>64.301000000000002</v>
          </cell>
        </row>
        <row r="474">
          <cell r="A474" t="str">
            <v>202103151516</v>
          </cell>
          <cell r="B474">
            <v>63.385000000000005</v>
          </cell>
        </row>
        <row r="475">
          <cell r="A475" t="str">
            <v>学号</v>
          </cell>
          <cell r="B475" t="str">
            <v>综合测评总得分</v>
          </cell>
        </row>
        <row r="479">
          <cell r="A479" t="str">
            <v>202003151024</v>
          </cell>
          <cell r="B479">
            <v>37.67</v>
          </cell>
        </row>
        <row r="480">
          <cell r="A480" t="str">
            <v>202005691004</v>
          </cell>
          <cell r="B480">
            <v>59.969999999999992</v>
          </cell>
        </row>
        <row r="481">
          <cell r="A481" t="str">
            <v>202103150212</v>
          </cell>
          <cell r="B481">
            <v>67.533000000000001</v>
          </cell>
        </row>
        <row r="482">
          <cell r="A482" t="str">
            <v>202103150226</v>
          </cell>
          <cell r="B482">
            <v>62.365999999999993</v>
          </cell>
        </row>
        <row r="483">
          <cell r="A483" t="str">
            <v>202103150302</v>
          </cell>
          <cell r="B483">
            <v>72.647999999999996</v>
          </cell>
        </row>
        <row r="484">
          <cell r="A484" t="str">
            <v>202103150324</v>
          </cell>
          <cell r="B484">
            <v>57.105999999999995</v>
          </cell>
        </row>
        <row r="485">
          <cell r="A485" t="str">
            <v>202103150327</v>
          </cell>
          <cell r="B485">
            <v>51.332999999999998</v>
          </cell>
        </row>
        <row r="486">
          <cell r="A486" t="str">
            <v>202103150328</v>
          </cell>
          <cell r="B486">
            <v>58.533000000000001</v>
          </cell>
        </row>
        <row r="487">
          <cell r="A487" t="str">
            <v>202103150413</v>
          </cell>
          <cell r="B487">
            <v>57.864000000000004</v>
          </cell>
        </row>
        <row r="488">
          <cell r="A488" t="str">
            <v>202103150427</v>
          </cell>
          <cell r="B488">
            <v>57.369</v>
          </cell>
        </row>
        <row r="489">
          <cell r="A489" t="str">
            <v>202103150520</v>
          </cell>
          <cell r="B489">
            <v>63.060999999999993</v>
          </cell>
        </row>
        <row r="490">
          <cell r="A490" t="str">
            <v>202103150522</v>
          </cell>
          <cell r="B490">
            <v>55.281000000000006</v>
          </cell>
        </row>
        <row r="491">
          <cell r="A491" t="str">
            <v>202103150622</v>
          </cell>
          <cell r="B491">
            <v>66.841999999999999</v>
          </cell>
        </row>
        <row r="492">
          <cell r="A492" t="str">
            <v>202103150713</v>
          </cell>
          <cell r="B492">
            <v>65.38900000000001</v>
          </cell>
        </row>
        <row r="493">
          <cell r="A493" t="str">
            <v>202103150721</v>
          </cell>
          <cell r="B493">
            <v>37.67</v>
          </cell>
        </row>
        <row r="494">
          <cell r="A494" t="str">
            <v>202103150808</v>
          </cell>
          <cell r="B494">
            <v>61.984999999999999</v>
          </cell>
        </row>
        <row r="495">
          <cell r="A495" t="str">
            <v>202103150823</v>
          </cell>
          <cell r="B495">
            <v>65.165999999999997</v>
          </cell>
        </row>
        <row r="496">
          <cell r="A496" t="str">
            <v>202103151004</v>
          </cell>
          <cell r="B496">
            <v>72.081000000000003</v>
          </cell>
        </row>
        <row r="497">
          <cell r="A497" t="str">
            <v>202103151024</v>
          </cell>
          <cell r="B497">
            <v>56.792999999999999</v>
          </cell>
        </row>
        <row r="498">
          <cell r="A498" t="str">
            <v>202103151113</v>
          </cell>
          <cell r="B498">
            <v>59.442</v>
          </cell>
        </row>
        <row r="499">
          <cell r="A499" t="str">
            <v>202103151121</v>
          </cell>
          <cell r="B499">
            <v>57.250000000000007</v>
          </cell>
        </row>
        <row r="500">
          <cell r="A500" t="str">
            <v>202103151212</v>
          </cell>
          <cell r="B500">
            <v>44.674999999999997</v>
          </cell>
        </row>
        <row r="501">
          <cell r="A501" t="str">
            <v>202103151324</v>
          </cell>
          <cell r="B501">
            <v>49.820999999999998</v>
          </cell>
        </row>
        <row r="502">
          <cell r="A502" t="str">
            <v>202103151327</v>
          </cell>
          <cell r="B502">
            <v>48.172499999999992</v>
          </cell>
        </row>
        <row r="503">
          <cell r="A503" t="str">
            <v>202103151403</v>
          </cell>
          <cell r="B503">
            <v>70.286000000000001</v>
          </cell>
        </row>
        <row r="504">
          <cell r="A504" t="str">
            <v>202103151425</v>
          </cell>
          <cell r="B504">
            <v>56.003</v>
          </cell>
        </row>
        <row r="505">
          <cell r="A505" t="str">
            <v>202103151427</v>
          </cell>
          <cell r="B505">
            <v>62.852999999999994</v>
          </cell>
        </row>
        <row r="506">
          <cell r="A506" t="str">
            <v>202105680120</v>
          </cell>
          <cell r="B506">
            <v>57.777000000000001</v>
          </cell>
        </row>
        <row r="507">
          <cell r="A507" t="str">
            <v>202105680303</v>
          </cell>
          <cell r="B507">
            <v>66.292000000000002</v>
          </cell>
        </row>
        <row r="508">
          <cell r="A508" t="str">
            <v>202105690928</v>
          </cell>
          <cell r="B508">
            <v>64.44</v>
          </cell>
        </row>
        <row r="509">
          <cell r="A509" t="str">
            <v>学号</v>
          </cell>
          <cell r="B509" t="str">
            <v>综合测评总得分</v>
          </cell>
        </row>
        <row r="513">
          <cell r="A513" t="str">
            <v>202103150107</v>
          </cell>
          <cell r="B513">
            <v>62.876999999999995</v>
          </cell>
        </row>
        <row r="514">
          <cell r="A514" t="str">
            <v>202103150119</v>
          </cell>
          <cell r="B514">
            <v>64.045999999999992</v>
          </cell>
        </row>
        <row r="515">
          <cell r="A515" t="str">
            <v>202103150306</v>
          </cell>
          <cell r="B515">
            <v>68.13</v>
          </cell>
        </row>
        <row r="516">
          <cell r="A516" t="str">
            <v>202103150309</v>
          </cell>
          <cell r="B516">
            <v>63.303000000000004</v>
          </cell>
        </row>
        <row r="517">
          <cell r="A517" t="str">
            <v>202103150312</v>
          </cell>
          <cell r="B517">
            <v>58.314</v>
          </cell>
        </row>
        <row r="518">
          <cell r="A518" t="str">
            <v>202103150316</v>
          </cell>
          <cell r="B518">
            <v>59.668999999999997</v>
          </cell>
        </row>
        <row r="519">
          <cell r="A519" t="str">
            <v>202103150508</v>
          </cell>
          <cell r="B519">
            <v>76.14</v>
          </cell>
        </row>
        <row r="520">
          <cell r="A520" t="str">
            <v>202103150521</v>
          </cell>
          <cell r="B520">
            <v>71.253999999999991</v>
          </cell>
        </row>
        <row r="521">
          <cell r="A521" t="str">
            <v>202103150526</v>
          </cell>
          <cell r="B521">
            <v>57.301000000000002</v>
          </cell>
        </row>
        <row r="522">
          <cell r="A522" t="str">
            <v>202103150527</v>
          </cell>
          <cell r="B522">
            <v>61.082000000000001</v>
          </cell>
        </row>
        <row r="523">
          <cell r="A523" t="str">
            <v>202103150529</v>
          </cell>
          <cell r="B523">
            <v>57.405999999999999</v>
          </cell>
        </row>
        <row r="524">
          <cell r="A524" t="str">
            <v>202103150530</v>
          </cell>
          <cell r="B524">
            <v>51.236999999999995</v>
          </cell>
        </row>
        <row r="525">
          <cell r="A525" t="str">
            <v>202103150608</v>
          </cell>
          <cell r="B525">
            <v>63.397999999999996</v>
          </cell>
        </row>
        <row r="526">
          <cell r="A526" t="str">
            <v>202103150706</v>
          </cell>
          <cell r="B526">
            <v>60.422999999999995</v>
          </cell>
        </row>
        <row r="527">
          <cell r="A527" t="str">
            <v>202103150712</v>
          </cell>
          <cell r="B527">
            <v>68.44</v>
          </cell>
        </row>
        <row r="528">
          <cell r="A528" t="str">
            <v>202103150714</v>
          </cell>
          <cell r="B528">
            <v>59.784999999999997</v>
          </cell>
        </row>
        <row r="529">
          <cell r="A529" t="str">
            <v>202103150730</v>
          </cell>
          <cell r="B529">
            <v>62.433000000000007</v>
          </cell>
        </row>
        <row r="530">
          <cell r="A530" t="str">
            <v>202103150811</v>
          </cell>
          <cell r="B530">
            <v>59.716999999999999</v>
          </cell>
        </row>
        <row r="531">
          <cell r="A531" t="str">
            <v>202103150822</v>
          </cell>
          <cell r="B531">
            <v>62.898000000000003</v>
          </cell>
        </row>
        <row r="532">
          <cell r="A532" t="str">
            <v>202103150830</v>
          </cell>
          <cell r="B532">
            <v>68.248999999999995</v>
          </cell>
        </row>
        <row r="533">
          <cell r="A533" t="str">
            <v>202105080107</v>
          </cell>
          <cell r="B533">
            <v>67.495000000000005</v>
          </cell>
        </row>
        <row r="534">
          <cell r="A534" t="str">
            <v>202105080111</v>
          </cell>
          <cell r="B534">
            <v>78.721999999999994</v>
          </cell>
        </row>
        <row r="535">
          <cell r="A535" t="str">
            <v>202103150902</v>
          </cell>
          <cell r="B535">
            <v>61.214000000000006</v>
          </cell>
        </row>
        <row r="536">
          <cell r="A536" t="str">
            <v>202103150903</v>
          </cell>
          <cell r="B536">
            <v>67.58</v>
          </cell>
        </row>
        <row r="537">
          <cell r="A537" t="str">
            <v>202103150908</v>
          </cell>
          <cell r="B537">
            <v>62.564999999999998</v>
          </cell>
        </row>
        <row r="538">
          <cell r="A538" t="str">
            <v>202103150916</v>
          </cell>
          <cell r="B538">
            <v>50.43399999999999</v>
          </cell>
        </row>
        <row r="539">
          <cell r="A539" t="str">
            <v>202103150925</v>
          </cell>
          <cell r="B539">
            <v>68.442999999999998</v>
          </cell>
        </row>
        <row r="540">
          <cell r="A540" t="str">
            <v>202103150928</v>
          </cell>
          <cell r="B540">
            <v>58.036000000000001</v>
          </cell>
        </row>
        <row r="541">
          <cell r="A541" t="str">
            <v>202103151025</v>
          </cell>
          <cell r="B541">
            <v>57.018000000000001</v>
          </cell>
        </row>
        <row r="542">
          <cell r="A542" t="str">
            <v>202103151030</v>
          </cell>
          <cell r="B542">
            <v>54.927</v>
          </cell>
        </row>
        <row r="543">
          <cell r="A543" t="str">
            <v>202103151109</v>
          </cell>
          <cell r="B543">
            <v>54.364000000000004</v>
          </cell>
        </row>
        <row r="544">
          <cell r="A544" t="str">
            <v>202103151110</v>
          </cell>
          <cell r="B544">
            <v>57.749999999999993</v>
          </cell>
        </row>
        <row r="545">
          <cell r="A545" t="str">
            <v>202103151115</v>
          </cell>
          <cell r="B545">
            <v>58.045000000000002</v>
          </cell>
        </row>
        <row r="546">
          <cell r="A546" t="str">
            <v>202103151120</v>
          </cell>
          <cell r="B546">
            <v>64.051000000000002</v>
          </cell>
        </row>
        <row r="547">
          <cell r="A547" t="str">
            <v>202103151225</v>
          </cell>
          <cell r="B547">
            <v>60.183999999999997</v>
          </cell>
        </row>
        <row r="548">
          <cell r="A548" t="str">
            <v>202103151311</v>
          </cell>
          <cell r="B548">
            <v>65.597000000000008</v>
          </cell>
        </row>
        <row r="549">
          <cell r="A549" t="str">
            <v>202103151330</v>
          </cell>
          <cell r="B549">
            <v>62.46</v>
          </cell>
        </row>
        <row r="550">
          <cell r="A550" t="str">
            <v>202103151421</v>
          </cell>
          <cell r="B550">
            <v>54.416750000000008</v>
          </cell>
        </row>
        <row r="551">
          <cell r="A551" t="str">
            <v>202103151430</v>
          </cell>
          <cell r="B551">
            <v>62.59</v>
          </cell>
        </row>
        <row r="552">
          <cell r="A552" t="str">
            <v>202103151508</v>
          </cell>
          <cell r="B552">
            <v>62.964000000000006</v>
          </cell>
        </row>
        <row r="553">
          <cell r="A553" t="str">
            <v>202103151529</v>
          </cell>
          <cell r="B553">
            <v>67.783000000000001</v>
          </cell>
        </row>
        <row r="554">
          <cell r="A554" t="str">
            <v>202105690214</v>
          </cell>
          <cell r="B554">
            <v>64.363500000000002</v>
          </cell>
        </row>
        <row r="555">
          <cell r="A555" t="str">
            <v>202105690719</v>
          </cell>
          <cell r="B555">
            <v>80.439000000000007</v>
          </cell>
        </row>
        <row r="556">
          <cell r="A556" t="str">
            <v>学号</v>
          </cell>
          <cell r="B556" t="str">
            <v>综合测评总得分</v>
          </cell>
        </row>
        <row r="560">
          <cell r="A560" t="str">
            <v>201806120322</v>
          </cell>
          <cell r="B560">
            <v>48.844999999999999</v>
          </cell>
        </row>
        <row r="561">
          <cell r="A561" t="str">
            <v>202003151313</v>
          </cell>
          <cell r="B561">
            <v>48.649500000000003</v>
          </cell>
        </row>
        <row r="562">
          <cell r="A562" t="str">
            <v>202003151321</v>
          </cell>
          <cell r="B562">
            <v>54.376000000000005</v>
          </cell>
        </row>
        <row r="563">
          <cell r="A563" t="str">
            <v>202103150111</v>
          </cell>
          <cell r="B563">
            <v>47.515500000000003</v>
          </cell>
        </row>
        <row r="564">
          <cell r="A564" t="str">
            <v>202103150203</v>
          </cell>
          <cell r="B564">
            <v>53.393999999999998</v>
          </cell>
        </row>
        <row r="565">
          <cell r="A565" t="str">
            <v>202103150210</v>
          </cell>
          <cell r="B565">
            <v>65.123999999999995</v>
          </cell>
        </row>
        <row r="566">
          <cell r="A566" t="str">
            <v>202103150215</v>
          </cell>
          <cell r="B566">
            <v>74.602999999999994</v>
          </cell>
        </row>
        <row r="567">
          <cell r="A567" t="str">
            <v>202103150218</v>
          </cell>
          <cell r="B567">
            <v>67.311000000000007</v>
          </cell>
        </row>
        <row r="568">
          <cell r="A568" t="str">
            <v>202103150406</v>
          </cell>
          <cell r="B568">
            <v>73.780999999999992</v>
          </cell>
        </row>
        <row r="569">
          <cell r="A569" t="str">
            <v>202103150511</v>
          </cell>
          <cell r="B569">
            <v>73.418000000000006</v>
          </cell>
        </row>
        <row r="570">
          <cell r="A570" t="str">
            <v>202103150603</v>
          </cell>
          <cell r="B570">
            <v>64.711999999999989</v>
          </cell>
        </row>
        <row r="571">
          <cell r="A571" t="str">
            <v>202103150623</v>
          </cell>
          <cell r="B571">
            <v>59.155000000000001</v>
          </cell>
        </row>
        <row r="572">
          <cell r="A572" t="str">
            <v>202103150701</v>
          </cell>
          <cell r="B572">
            <v>42.915500000000002</v>
          </cell>
        </row>
        <row r="573">
          <cell r="A573" t="str">
            <v>202103150708</v>
          </cell>
          <cell r="B573">
            <v>70.975999999999999</v>
          </cell>
        </row>
        <row r="574">
          <cell r="A574" t="str">
            <v>202103150810</v>
          </cell>
          <cell r="B574">
            <v>56.664000000000001</v>
          </cell>
        </row>
        <row r="575">
          <cell r="A575" t="str">
            <v>202103150909</v>
          </cell>
          <cell r="B575">
            <v>40.134999999999998</v>
          </cell>
        </row>
        <row r="576">
          <cell r="A576" t="str">
            <v>202103150910</v>
          </cell>
          <cell r="B576">
            <v>52.734500000000004</v>
          </cell>
        </row>
        <row r="577">
          <cell r="A577" t="str">
            <v>202103150920</v>
          </cell>
          <cell r="B577">
            <v>57.92</v>
          </cell>
        </row>
        <row r="578">
          <cell r="A578" t="str">
            <v>202103151008</v>
          </cell>
          <cell r="B578">
            <v>67.938999999999993</v>
          </cell>
        </row>
        <row r="579">
          <cell r="A579" t="str">
            <v>202103151018</v>
          </cell>
          <cell r="B579">
            <v>55.646999999999998</v>
          </cell>
        </row>
        <row r="580">
          <cell r="A580" t="str">
            <v>202103151108</v>
          </cell>
          <cell r="B580">
            <v>62.273000000000003</v>
          </cell>
        </row>
        <row r="581">
          <cell r="A581" t="str">
            <v>202103151117</v>
          </cell>
          <cell r="B581">
            <v>62.61</v>
          </cell>
        </row>
        <row r="582">
          <cell r="A582" t="str">
            <v>202103151123</v>
          </cell>
          <cell r="B582">
            <v>53.201000000000001</v>
          </cell>
        </row>
        <row r="583">
          <cell r="A583" t="str">
            <v>202103151129</v>
          </cell>
          <cell r="B583">
            <v>59.713000000000001</v>
          </cell>
        </row>
        <row r="584">
          <cell r="A584" t="str">
            <v>202103151203</v>
          </cell>
          <cell r="B584">
            <v>71.94</v>
          </cell>
        </row>
        <row r="585">
          <cell r="A585" t="str">
            <v>202103151210</v>
          </cell>
          <cell r="B585">
            <v>61.225999999999999</v>
          </cell>
        </row>
        <row r="586">
          <cell r="A586" t="str">
            <v>202103151219</v>
          </cell>
          <cell r="B586">
            <v>58.152999999999999</v>
          </cell>
        </row>
        <row r="587">
          <cell r="A587" t="str">
            <v>202103151223</v>
          </cell>
          <cell r="B587">
            <v>61.678999999999995</v>
          </cell>
        </row>
        <row r="588">
          <cell r="A588" t="str">
            <v>202103151226</v>
          </cell>
          <cell r="B588">
            <v>74.727999999999994</v>
          </cell>
        </row>
        <row r="589">
          <cell r="A589" t="str">
            <v>202103151507</v>
          </cell>
          <cell r="B589">
            <v>65.498999999999995</v>
          </cell>
        </row>
        <row r="590">
          <cell r="A590" t="str">
            <v>202103151511</v>
          </cell>
          <cell r="B590">
            <v>76.143999999999991</v>
          </cell>
        </row>
        <row r="591">
          <cell r="A591" t="str">
            <v>202103151513</v>
          </cell>
          <cell r="B591">
            <v>58.772500000000001</v>
          </cell>
        </row>
        <row r="592">
          <cell r="A592" t="str">
            <v>202103151527</v>
          </cell>
          <cell r="B592">
            <v>59.743999999999993</v>
          </cell>
        </row>
        <row r="593">
          <cell r="A593" t="str">
            <v>342023130001</v>
          </cell>
          <cell r="B593">
            <v>56.396999999999998</v>
          </cell>
        </row>
        <row r="594">
          <cell r="A594" t="str">
            <v>342023130002</v>
          </cell>
          <cell r="B594">
            <v>54.450999999999993</v>
          </cell>
        </row>
        <row r="595">
          <cell r="A595" t="str">
            <v>202101030114</v>
          </cell>
          <cell r="B595">
            <v>61.826999999999998</v>
          </cell>
        </row>
        <row r="596">
          <cell r="A596" t="str">
            <v>202103150205</v>
          </cell>
          <cell r="B596">
            <v>66.967999999999989</v>
          </cell>
        </row>
        <row r="597">
          <cell r="A597" t="str">
            <v>202103150304</v>
          </cell>
          <cell r="B597">
            <v>49.125500000000002</v>
          </cell>
        </row>
        <row r="598">
          <cell r="A598" t="str">
            <v>202103150305</v>
          </cell>
          <cell r="B598">
            <v>65.970500000000001</v>
          </cell>
        </row>
        <row r="599">
          <cell r="A599" t="str">
            <v>202103150405</v>
          </cell>
          <cell r="B599">
            <v>84.119</v>
          </cell>
        </row>
        <row r="600">
          <cell r="A600" t="str">
            <v>202103150711</v>
          </cell>
          <cell r="B600">
            <v>61.385000000000005</v>
          </cell>
        </row>
        <row r="601">
          <cell r="A601" t="str">
            <v>202103150723</v>
          </cell>
          <cell r="B601">
            <v>73.563000000000017</v>
          </cell>
        </row>
        <row r="602">
          <cell r="A602" t="str">
            <v>202103150724</v>
          </cell>
          <cell r="B602">
            <v>64.876999999999995</v>
          </cell>
        </row>
        <row r="603">
          <cell r="A603" t="str">
            <v>202103150802</v>
          </cell>
          <cell r="B603">
            <v>57.275000000000006</v>
          </cell>
        </row>
        <row r="604">
          <cell r="A604" t="str">
            <v>202103150919</v>
          </cell>
          <cell r="B604">
            <v>59.848999999999997</v>
          </cell>
        </row>
        <row r="605">
          <cell r="A605" t="str">
            <v>202103151205</v>
          </cell>
          <cell r="B605">
            <v>64.760999999999996</v>
          </cell>
        </row>
        <row r="606">
          <cell r="A606" t="str">
            <v>202103151213</v>
          </cell>
          <cell r="B606">
            <v>53.642000000000003</v>
          </cell>
        </row>
        <row r="607">
          <cell r="A607" t="str">
            <v>202103151229</v>
          </cell>
          <cell r="B607">
            <v>61.891000000000005</v>
          </cell>
        </row>
        <row r="608">
          <cell r="A608" t="str">
            <v>202103151308</v>
          </cell>
          <cell r="B608">
            <v>61.631</v>
          </cell>
        </row>
        <row r="609">
          <cell r="A609" t="str">
            <v>202103151315</v>
          </cell>
          <cell r="B609">
            <v>58.3</v>
          </cell>
        </row>
        <row r="610">
          <cell r="A610" t="str">
            <v>202103151322</v>
          </cell>
          <cell r="B610">
            <v>49.980000000000004</v>
          </cell>
        </row>
        <row r="611">
          <cell r="A611" t="str">
            <v>202103151326</v>
          </cell>
          <cell r="B611">
            <v>67.328000000000003</v>
          </cell>
        </row>
        <row r="612">
          <cell r="A612" t="str">
            <v>202103151411</v>
          </cell>
          <cell r="B612">
            <v>56.948</v>
          </cell>
        </row>
        <row r="613">
          <cell r="A613" t="str">
            <v>202105690825</v>
          </cell>
          <cell r="B613">
            <v>75.194000000000003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0"/>
  <sheetViews>
    <sheetView tabSelected="1" workbookViewId="0">
      <selection activeCell="D8" sqref="D8"/>
    </sheetView>
  </sheetViews>
  <sheetFormatPr defaultColWidth="9" defaultRowHeight="14.4" x14ac:dyDescent="0.25"/>
  <cols>
    <col min="1" max="1" width="13.88671875" bestFit="1" customWidth="1"/>
    <col min="2" max="2" width="34.77734375" style="1" bestFit="1" customWidth="1"/>
    <col min="3" max="3" width="51.21875" style="1" bestFit="1" customWidth="1"/>
    <col min="4" max="5" width="15.88671875" bestFit="1" customWidth="1"/>
    <col min="6" max="6" width="9.5546875" bestFit="1" customWidth="1"/>
  </cols>
  <sheetData>
    <row r="1" spans="1:6" ht="24" x14ac:dyDescent="0.25">
      <c r="A1" s="4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3" t="s">
        <v>5</v>
      </c>
    </row>
    <row r="2" spans="1:6" x14ac:dyDescent="0.25">
      <c r="A2" s="7" t="s">
        <v>6</v>
      </c>
      <c r="B2" s="6" t="s">
        <v>7</v>
      </c>
      <c r="C2" s="6" t="s">
        <v>8</v>
      </c>
      <c r="D2" s="2"/>
      <c r="E2" s="2">
        <v>85.305599999999998</v>
      </c>
      <c r="F2" s="8">
        <f>VLOOKUP(A2,'[1]23学年'!A:B,2,FALSE)</f>
        <v>81.691000000000003</v>
      </c>
    </row>
    <row r="3" spans="1:6" x14ac:dyDescent="0.25">
      <c r="A3" s="7" t="s">
        <v>9</v>
      </c>
      <c r="B3" s="6" t="s">
        <v>7</v>
      </c>
      <c r="C3" s="6" t="s">
        <v>8</v>
      </c>
      <c r="D3" s="2"/>
      <c r="E3" s="2">
        <v>84.672600000000003</v>
      </c>
      <c r="F3" s="8">
        <f>VLOOKUP(A3,'[1]23学年'!A:B,2,FALSE)</f>
        <v>87.649000000000001</v>
      </c>
    </row>
    <row r="4" spans="1:6" x14ac:dyDescent="0.25">
      <c r="A4" s="7" t="s">
        <v>10</v>
      </c>
      <c r="B4" s="6" t="s">
        <v>7</v>
      </c>
      <c r="C4" s="6" t="s">
        <v>11</v>
      </c>
      <c r="D4" s="2"/>
      <c r="E4" s="2">
        <v>85.877600000000001</v>
      </c>
      <c r="F4" s="8">
        <f>VLOOKUP(A4,'[1]23学年'!A:B,2,FALSE)</f>
        <v>89.397999999999996</v>
      </c>
    </row>
    <row r="5" spans="1:6" x14ac:dyDescent="0.25">
      <c r="A5" s="7" t="s">
        <v>12</v>
      </c>
      <c r="B5" s="6" t="s">
        <v>7</v>
      </c>
      <c r="C5" s="6" t="s">
        <v>8</v>
      </c>
      <c r="D5" s="2">
        <v>78.255741071428602</v>
      </c>
      <c r="E5" s="2">
        <v>86.635599999999997</v>
      </c>
      <c r="F5" s="8">
        <f>VLOOKUP(A5,'[1]23学年'!A:B,2,FALSE)</f>
        <v>81.587000000000003</v>
      </c>
    </row>
    <row r="6" spans="1:6" x14ac:dyDescent="0.25">
      <c r="A6" s="7" t="s">
        <v>13</v>
      </c>
      <c r="B6" s="6" t="s">
        <v>7</v>
      </c>
      <c r="C6" s="6" t="s">
        <v>8</v>
      </c>
      <c r="D6" s="2"/>
      <c r="E6" s="2">
        <v>81.044200000000004</v>
      </c>
      <c r="F6" s="8">
        <f>VLOOKUP(A6,'[1]23学年'!A:B,2,FALSE)</f>
        <v>80.11399999999999</v>
      </c>
    </row>
    <row r="7" spans="1:6" x14ac:dyDescent="0.25">
      <c r="A7" s="7" t="s">
        <v>14</v>
      </c>
      <c r="B7" s="6" t="s">
        <v>7</v>
      </c>
      <c r="C7" s="6" t="s">
        <v>8</v>
      </c>
      <c r="D7" s="2"/>
      <c r="E7" s="2">
        <v>82.421000000000006</v>
      </c>
      <c r="F7" s="8">
        <f>VLOOKUP(A7,'[1]23学年'!A:B,2,FALSE)</f>
        <v>87.257999999999996</v>
      </c>
    </row>
    <row r="8" spans="1:6" x14ac:dyDescent="0.25">
      <c r="A8" s="7" t="s">
        <v>15</v>
      </c>
      <c r="B8" s="6" t="s">
        <v>7</v>
      </c>
      <c r="C8" s="6" t="s">
        <v>16</v>
      </c>
      <c r="D8" s="2">
        <v>71.190749999999994</v>
      </c>
      <c r="E8" s="2">
        <v>75.847099999999998</v>
      </c>
      <c r="F8" s="8">
        <f>VLOOKUP(A8,'[1]23学年'!A:B,2,FALSE)</f>
        <v>78.587999999999994</v>
      </c>
    </row>
    <row r="9" spans="1:6" x14ac:dyDescent="0.25">
      <c r="A9" s="7" t="s">
        <v>17</v>
      </c>
      <c r="B9" s="6" t="s">
        <v>7</v>
      </c>
      <c r="C9" s="6" t="s">
        <v>16</v>
      </c>
      <c r="D9" s="2"/>
      <c r="E9" s="2">
        <v>80.908100000000005</v>
      </c>
      <c r="F9" s="8">
        <f>VLOOKUP(A9,'[1]23学年'!A:B,2,FALSE)</f>
        <v>74.86399999999999</v>
      </c>
    </row>
    <row r="10" spans="1:6" x14ac:dyDescent="0.25">
      <c r="A10" s="7" t="s">
        <v>18</v>
      </c>
      <c r="B10" s="6" t="s">
        <v>7</v>
      </c>
      <c r="C10" s="6" t="s">
        <v>11</v>
      </c>
      <c r="D10" s="2">
        <v>69.777312499999994</v>
      </c>
      <c r="E10" s="2">
        <v>69.899600000000007</v>
      </c>
      <c r="F10" s="8">
        <f>VLOOKUP(A10,'[1]23学年'!A:B,2,FALSE)</f>
        <v>64.92</v>
      </c>
    </row>
    <row r="11" spans="1:6" x14ac:dyDescent="0.25">
      <c r="A11" s="7" t="s">
        <v>19</v>
      </c>
      <c r="B11" s="6" t="s">
        <v>7</v>
      </c>
      <c r="C11" s="6" t="s">
        <v>8</v>
      </c>
      <c r="D11" s="2">
        <v>70.714799999999997</v>
      </c>
      <c r="E11" s="2">
        <v>72.668999999999997</v>
      </c>
      <c r="F11" s="8">
        <f>VLOOKUP(A11,'[1]23学年'!A:B,2,FALSE)</f>
        <v>78.445999999999998</v>
      </c>
    </row>
    <row r="12" spans="1:6" x14ac:dyDescent="0.25">
      <c r="A12" s="7" t="s">
        <v>20</v>
      </c>
      <c r="B12" s="6" t="s">
        <v>7</v>
      </c>
      <c r="C12" s="6" t="s">
        <v>8</v>
      </c>
      <c r="D12" s="2"/>
      <c r="E12" s="2">
        <v>67.174769230769201</v>
      </c>
      <c r="F12" s="8">
        <f>VLOOKUP(A12,'[1]23学年'!A:B,2,FALSE)</f>
        <v>58.622</v>
      </c>
    </row>
    <row r="13" spans="1:6" x14ac:dyDescent="0.25">
      <c r="A13" s="7" t="s">
        <v>21</v>
      </c>
      <c r="B13" s="6" t="s">
        <v>7</v>
      </c>
      <c r="C13" s="6" t="s">
        <v>8</v>
      </c>
      <c r="D13" s="2">
        <v>75.451999999999998</v>
      </c>
      <c r="E13" s="2">
        <v>75.352000000000004</v>
      </c>
      <c r="F13" s="8">
        <f>VLOOKUP(A13,'[1]23学年'!A:B,2,FALSE)</f>
        <v>73.049000000000007</v>
      </c>
    </row>
    <row r="14" spans="1:6" x14ac:dyDescent="0.25">
      <c r="A14" s="7" t="s">
        <v>22</v>
      </c>
      <c r="B14" s="6" t="s">
        <v>7</v>
      </c>
      <c r="C14" s="6" t="s">
        <v>8</v>
      </c>
      <c r="D14" s="2"/>
      <c r="E14" s="2">
        <v>83.201400000000007</v>
      </c>
      <c r="F14" s="8">
        <f>VLOOKUP(A14,'[1]23学年'!A:B,2,FALSE)</f>
        <v>86.311999999999998</v>
      </c>
    </row>
    <row r="15" spans="1:6" x14ac:dyDescent="0.25">
      <c r="A15" s="7" t="s">
        <v>23</v>
      </c>
      <c r="B15" s="6" t="s">
        <v>7</v>
      </c>
      <c r="C15" s="6" t="s">
        <v>16</v>
      </c>
      <c r="D15" s="2"/>
      <c r="E15" s="2">
        <v>77.9542</v>
      </c>
      <c r="F15" s="8">
        <f>VLOOKUP(A15,'[1]23学年'!A:B,2,FALSE)</f>
        <v>87.634999999999991</v>
      </c>
    </row>
    <row r="16" spans="1:6" x14ac:dyDescent="0.25">
      <c r="A16" s="7" t="s">
        <v>24</v>
      </c>
      <c r="B16" s="6" t="s">
        <v>7</v>
      </c>
      <c r="C16" s="6" t="s">
        <v>16</v>
      </c>
      <c r="D16" s="2"/>
      <c r="E16" s="2">
        <v>78.150999999999996</v>
      </c>
      <c r="F16" s="8">
        <f>VLOOKUP(A16,'[1]23学年'!A:B,2,FALSE)</f>
        <v>78.199999999999989</v>
      </c>
    </row>
    <row r="17" spans="1:6" x14ac:dyDescent="0.25">
      <c r="A17" s="7" t="s">
        <v>25</v>
      </c>
      <c r="B17" s="6" t="s">
        <v>7</v>
      </c>
      <c r="C17" s="6" t="s">
        <v>8</v>
      </c>
      <c r="D17" s="2">
        <v>65.138000000000005</v>
      </c>
      <c r="E17" s="2">
        <v>73.718800000000002</v>
      </c>
      <c r="F17" s="8">
        <f>VLOOKUP(A17,'[1]23学年'!A:B,2,FALSE)</f>
        <v>67.632999999999996</v>
      </c>
    </row>
    <row r="18" spans="1:6" x14ac:dyDescent="0.25">
      <c r="A18" s="7" t="s">
        <v>26</v>
      </c>
      <c r="B18" s="6" t="s">
        <v>7</v>
      </c>
      <c r="C18" s="6" t="s">
        <v>16</v>
      </c>
      <c r="D18" s="2"/>
      <c r="E18" s="2">
        <v>74.592799999999997</v>
      </c>
      <c r="F18" s="8">
        <f>VLOOKUP(A18,'[1]23学年'!A:B,2,FALSE)</f>
        <v>76.271999999999991</v>
      </c>
    </row>
    <row r="19" spans="1:6" x14ac:dyDescent="0.25">
      <c r="A19" s="7" t="s">
        <v>27</v>
      </c>
      <c r="B19" s="6" t="s">
        <v>7</v>
      </c>
      <c r="C19" s="6" t="s">
        <v>16</v>
      </c>
      <c r="D19" s="2"/>
      <c r="E19" s="2">
        <v>81.483500000000006</v>
      </c>
      <c r="F19" s="8">
        <f>VLOOKUP(A19,'[1]23学年'!A:B,2,FALSE)</f>
        <v>78.104000000000013</v>
      </c>
    </row>
    <row r="20" spans="1:6" x14ac:dyDescent="0.25">
      <c r="A20" s="7" t="s">
        <v>28</v>
      </c>
      <c r="B20" s="6" t="s">
        <v>7</v>
      </c>
      <c r="C20" s="6" t="s">
        <v>11</v>
      </c>
      <c r="D20" s="2">
        <v>67.835287500000007</v>
      </c>
      <c r="E20" s="2">
        <v>67.8339</v>
      </c>
      <c r="F20" s="8">
        <f>VLOOKUP(A20,'[1]23学年'!A:B,2,FALSE)</f>
        <v>67.22</v>
      </c>
    </row>
    <row r="21" spans="1:6" x14ac:dyDescent="0.25">
      <c r="A21" s="7" t="s">
        <v>29</v>
      </c>
      <c r="B21" s="6" t="s">
        <v>7</v>
      </c>
      <c r="C21" s="6" t="s">
        <v>8</v>
      </c>
      <c r="D21" s="2"/>
      <c r="E21" s="2">
        <v>70.887799999999999</v>
      </c>
      <c r="F21" s="8">
        <f>VLOOKUP(A21,'[1]23学年'!A:B,2,FALSE)</f>
        <v>69.158999999999992</v>
      </c>
    </row>
    <row r="22" spans="1:6" x14ac:dyDescent="0.25">
      <c r="A22" s="7" t="s">
        <v>30</v>
      </c>
      <c r="B22" s="6" t="s">
        <v>7</v>
      </c>
      <c r="C22" s="6" t="s">
        <v>8</v>
      </c>
      <c r="D22" s="2">
        <v>77.314587500000002</v>
      </c>
      <c r="E22" s="2">
        <v>84.476799999999997</v>
      </c>
      <c r="F22" s="8">
        <f>VLOOKUP(A22,'[1]23学年'!A:B,2,FALSE)</f>
        <v>81.659000000000006</v>
      </c>
    </row>
    <row r="23" spans="1:6" x14ac:dyDescent="0.25">
      <c r="A23" s="7" t="s">
        <v>31</v>
      </c>
      <c r="B23" s="6" t="s">
        <v>7</v>
      </c>
      <c r="C23" s="6" t="s">
        <v>16</v>
      </c>
      <c r="D23" s="2"/>
      <c r="E23" s="2">
        <v>80.455200000000005</v>
      </c>
      <c r="F23" s="8">
        <f>VLOOKUP(A23,'[1]23学年'!A:B,2,FALSE)</f>
        <v>75.988</v>
      </c>
    </row>
    <row r="24" spans="1:6" x14ac:dyDescent="0.25">
      <c r="A24" s="7" t="s">
        <v>32</v>
      </c>
      <c r="B24" s="6" t="s">
        <v>7</v>
      </c>
      <c r="C24" s="6" t="s">
        <v>16</v>
      </c>
      <c r="D24" s="2"/>
      <c r="E24" s="2">
        <v>66.423299999999998</v>
      </c>
      <c r="F24" s="8">
        <f>VLOOKUP(A24,'[1]23学年'!A:B,2,FALSE)</f>
        <v>78.481999999999999</v>
      </c>
    </row>
    <row r="25" spans="1:6" x14ac:dyDescent="0.25">
      <c r="A25" s="7" t="s">
        <v>33</v>
      </c>
      <c r="B25" s="6" t="s">
        <v>7</v>
      </c>
      <c r="C25" s="6" t="s">
        <v>16</v>
      </c>
      <c r="D25" s="2"/>
      <c r="E25" s="2">
        <v>68.158299999999997</v>
      </c>
      <c r="F25" s="8">
        <f>VLOOKUP(A25,'[1]23学年'!A:B,2,FALSE)</f>
        <v>77.015999999999991</v>
      </c>
    </row>
    <row r="26" spans="1:6" x14ac:dyDescent="0.25">
      <c r="A26" s="7" t="s">
        <v>34</v>
      </c>
      <c r="B26" s="6" t="s">
        <v>7</v>
      </c>
      <c r="C26" s="6" t="s">
        <v>8</v>
      </c>
      <c r="D26" s="2">
        <v>68.100200000000001</v>
      </c>
      <c r="E26" s="2">
        <v>74.642899999999997</v>
      </c>
      <c r="F26" s="8">
        <f>VLOOKUP(A26,'[1]23学年'!A:B,2,FALSE)</f>
        <v>74.674999999999997</v>
      </c>
    </row>
    <row r="27" spans="1:6" x14ac:dyDescent="0.25">
      <c r="A27" s="7" t="s">
        <v>35</v>
      </c>
      <c r="B27" s="6" t="s">
        <v>7</v>
      </c>
      <c r="C27" s="6" t="s">
        <v>8</v>
      </c>
      <c r="D27" s="2"/>
      <c r="E27" s="2">
        <v>82.754000000000005</v>
      </c>
      <c r="F27" s="8">
        <f>VLOOKUP(A27,'[1]23学年'!A:B,2,FALSE)</f>
        <v>80.921000000000006</v>
      </c>
    </row>
    <row r="28" spans="1:6" x14ac:dyDescent="0.25">
      <c r="A28" s="7" t="s">
        <v>36</v>
      </c>
      <c r="B28" s="6" t="s">
        <v>7</v>
      </c>
      <c r="C28" s="6" t="s">
        <v>8</v>
      </c>
      <c r="D28" s="2">
        <v>67.931312500000004</v>
      </c>
      <c r="E28" s="2">
        <v>69.372799999999998</v>
      </c>
      <c r="F28" s="8">
        <f>VLOOKUP(A28,'[1]23学年'!A:B,2,FALSE)</f>
        <v>67.113</v>
      </c>
    </row>
    <row r="29" spans="1:6" x14ac:dyDescent="0.25">
      <c r="A29" s="7" t="s">
        <v>37</v>
      </c>
      <c r="B29" s="6" t="s">
        <v>7</v>
      </c>
      <c r="C29" s="6" t="s">
        <v>11</v>
      </c>
      <c r="D29" s="2">
        <v>66.240187500000005</v>
      </c>
      <c r="E29" s="2">
        <v>67.982600000000005</v>
      </c>
      <c r="F29" s="8">
        <f>VLOOKUP(A29,'[1]23学年'!A:B,2,FALSE)</f>
        <v>69.23</v>
      </c>
    </row>
    <row r="30" spans="1:6" x14ac:dyDescent="0.25">
      <c r="A30" s="7" t="s">
        <v>38</v>
      </c>
      <c r="B30" s="6" t="s">
        <v>7</v>
      </c>
      <c r="C30" s="6" t="s">
        <v>11</v>
      </c>
      <c r="D30" s="2"/>
      <c r="E30" s="2">
        <v>76.094399999999993</v>
      </c>
      <c r="F30" s="8">
        <f>VLOOKUP(A30,'[1]23学年'!A:B,2,FALSE)</f>
        <v>68.896000000000001</v>
      </c>
    </row>
    <row r="31" spans="1:6" x14ac:dyDescent="0.25">
      <c r="A31" s="7" t="s">
        <v>39</v>
      </c>
      <c r="B31" s="6" t="s">
        <v>7</v>
      </c>
      <c r="C31" s="6" t="s">
        <v>11</v>
      </c>
      <c r="D31" s="2">
        <v>69.938812499999997</v>
      </c>
      <c r="E31" s="2">
        <v>69.444800000000001</v>
      </c>
      <c r="F31" s="8">
        <f>VLOOKUP(A31,'[1]23学年'!A:B,2,FALSE)</f>
        <v>71.02</v>
      </c>
    </row>
    <row r="32" spans="1:6" x14ac:dyDescent="0.25">
      <c r="A32" s="7" t="s">
        <v>40</v>
      </c>
      <c r="B32" s="6" t="s">
        <v>7</v>
      </c>
      <c r="C32" s="6" t="s">
        <v>16</v>
      </c>
      <c r="D32" s="2"/>
      <c r="E32" s="2">
        <v>68.988399999999999</v>
      </c>
      <c r="F32" s="8">
        <f>VLOOKUP(A32,'[1]23学年'!A:B,2,FALSE)</f>
        <v>81.275000000000006</v>
      </c>
    </row>
    <row r="33" spans="1:6" x14ac:dyDescent="0.25">
      <c r="A33" s="7" t="s">
        <v>41</v>
      </c>
      <c r="B33" s="6" t="s">
        <v>7</v>
      </c>
      <c r="C33" s="6" t="s">
        <v>11</v>
      </c>
      <c r="D33" s="2"/>
      <c r="E33" s="2">
        <v>64.737799999999993</v>
      </c>
      <c r="F33" s="8">
        <f>VLOOKUP(A33,'[1]23学年'!A:B,2,FALSE)</f>
        <v>67.173000000000002</v>
      </c>
    </row>
    <row r="34" spans="1:6" x14ac:dyDescent="0.25">
      <c r="A34" s="7" t="s">
        <v>42</v>
      </c>
      <c r="B34" s="6" t="s">
        <v>7</v>
      </c>
      <c r="C34" s="6" t="s">
        <v>8</v>
      </c>
      <c r="D34" s="2">
        <v>68.219258928571406</v>
      </c>
      <c r="E34" s="2">
        <v>72.656000000000006</v>
      </c>
      <c r="F34" s="8">
        <f>VLOOKUP(A34,'[1]23学年'!A:B,2,FALSE)</f>
        <v>75.024999999999991</v>
      </c>
    </row>
    <row r="35" spans="1:6" x14ac:dyDescent="0.25">
      <c r="A35" s="7" t="s">
        <v>43</v>
      </c>
      <c r="B35" s="6" t="s">
        <v>7</v>
      </c>
      <c r="C35" s="6" t="s">
        <v>8</v>
      </c>
      <c r="D35" s="2">
        <v>71.358999999999995</v>
      </c>
      <c r="E35" s="2">
        <v>69.933800000000005</v>
      </c>
      <c r="F35" s="8">
        <f>VLOOKUP(A35,'[1]23学年'!A:B,2,FALSE)</f>
        <v>75.816999999999993</v>
      </c>
    </row>
    <row r="36" spans="1:6" x14ac:dyDescent="0.25">
      <c r="A36" s="7" t="s">
        <v>44</v>
      </c>
      <c r="B36" s="6" t="s">
        <v>7</v>
      </c>
      <c r="C36" s="6" t="s">
        <v>8</v>
      </c>
      <c r="D36" s="2">
        <v>64.900000000000006</v>
      </c>
      <c r="E36" s="2">
        <v>71.504599999999996</v>
      </c>
      <c r="F36" s="8">
        <f>VLOOKUP(A36,'[1]23学年'!A:B,2,FALSE)</f>
        <v>68.771000000000001</v>
      </c>
    </row>
    <row r="37" spans="1:6" x14ac:dyDescent="0.25">
      <c r="A37" s="7" t="s">
        <v>45</v>
      </c>
      <c r="B37" s="6" t="s">
        <v>7</v>
      </c>
      <c r="C37" s="6" t="s">
        <v>11</v>
      </c>
      <c r="D37" s="2"/>
      <c r="E37" s="2">
        <v>62.468200000000003</v>
      </c>
      <c r="F37" s="8">
        <f>VLOOKUP(A37,'[1]23学年'!A:B,2,FALSE)</f>
        <v>67.363</v>
      </c>
    </row>
    <row r="38" spans="1:6" x14ac:dyDescent="0.25">
      <c r="A38" s="7" t="s">
        <v>46</v>
      </c>
      <c r="B38" s="6" t="s">
        <v>7</v>
      </c>
      <c r="C38" s="6" t="s">
        <v>8</v>
      </c>
      <c r="D38" s="2">
        <v>65.510000000000005</v>
      </c>
      <c r="E38" s="2">
        <v>62.745399999999997</v>
      </c>
      <c r="F38" s="8">
        <f>VLOOKUP(A38,'[1]23学年'!A:B,2,FALSE)</f>
        <v>66.063000000000002</v>
      </c>
    </row>
    <row r="39" spans="1:6" x14ac:dyDescent="0.25">
      <c r="A39" s="7" t="s">
        <v>47</v>
      </c>
      <c r="B39" s="6" t="s">
        <v>7</v>
      </c>
      <c r="C39" s="6" t="s">
        <v>8</v>
      </c>
      <c r="D39" s="2"/>
      <c r="E39" s="2">
        <v>70.4816</v>
      </c>
      <c r="F39" s="8">
        <f>VLOOKUP(A39,'[1]23学年'!A:B,2,FALSE)</f>
        <v>67.575000000000003</v>
      </c>
    </row>
    <row r="40" spans="1:6" x14ac:dyDescent="0.25">
      <c r="A40" s="7" t="s">
        <v>48</v>
      </c>
      <c r="B40" s="6" t="s">
        <v>7</v>
      </c>
      <c r="C40" s="6" t="s">
        <v>11</v>
      </c>
      <c r="D40" s="2">
        <v>66.365875000000003</v>
      </c>
      <c r="E40" s="2">
        <v>68.070400000000006</v>
      </c>
      <c r="F40" s="8">
        <f>VLOOKUP(A40,'[1]23学年'!A:B,2,FALSE)</f>
        <v>74.372</v>
      </c>
    </row>
    <row r="41" spans="1:6" x14ac:dyDescent="0.25">
      <c r="A41" s="7" t="s">
        <v>49</v>
      </c>
      <c r="B41" s="6" t="s">
        <v>7</v>
      </c>
      <c r="C41" s="6" t="s">
        <v>8</v>
      </c>
      <c r="D41" s="2">
        <v>63.2639</v>
      </c>
      <c r="E41" s="2">
        <v>71.343699999999998</v>
      </c>
      <c r="F41" s="8">
        <f>VLOOKUP(A41,'[1]23学年'!A:B,2,FALSE)</f>
        <v>78.48899999999999</v>
      </c>
    </row>
    <row r="42" spans="1:6" x14ac:dyDescent="0.25">
      <c r="A42" s="7" t="s">
        <v>50</v>
      </c>
      <c r="B42" s="6" t="s">
        <v>7</v>
      </c>
      <c r="C42" s="6" t="s">
        <v>11</v>
      </c>
      <c r="D42" s="2">
        <v>62.966312500000001</v>
      </c>
      <c r="E42" s="2">
        <v>61.294166666666698</v>
      </c>
      <c r="F42" s="8">
        <f>VLOOKUP(A42,'[1]23学年'!A:B,2,FALSE)</f>
        <v>62.263999999999996</v>
      </c>
    </row>
    <row r="43" spans="1:6" x14ac:dyDescent="0.25">
      <c r="A43" s="7" t="s">
        <v>51</v>
      </c>
      <c r="B43" s="6" t="s">
        <v>7</v>
      </c>
      <c r="C43" s="6" t="s">
        <v>16</v>
      </c>
      <c r="D43" s="2">
        <v>66.115062499999993</v>
      </c>
      <c r="E43" s="2">
        <v>61.379399999999997</v>
      </c>
      <c r="F43" s="8">
        <f>VLOOKUP(A43,'[1]23学年'!A:B,2,FALSE)</f>
        <v>62.861999999999995</v>
      </c>
    </row>
    <row r="44" spans="1:6" x14ac:dyDescent="0.25">
      <c r="A44" s="7" t="s">
        <v>52</v>
      </c>
      <c r="B44" s="6" t="s">
        <v>7</v>
      </c>
      <c r="C44" s="6" t="s">
        <v>11</v>
      </c>
      <c r="D44" s="2">
        <v>65.647999999999996</v>
      </c>
      <c r="E44" s="2">
        <v>68.387500000000003</v>
      </c>
      <c r="F44" s="8">
        <f>VLOOKUP(A44,'[1]23学年'!A:B,2,FALSE)</f>
        <v>67.989999999999995</v>
      </c>
    </row>
    <row r="45" spans="1:6" x14ac:dyDescent="0.25">
      <c r="A45" s="7" t="s">
        <v>53</v>
      </c>
      <c r="B45" s="6" t="s">
        <v>7</v>
      </c>
      <c r="C45" s="6" t="s">
        <v>16</v>
      </c>
      <c r="D45" s="2">
        <v>63.516750000000002</v>
      </c>
      <c r="E45" s="2">
        <v>71.801400000000001</v>
      </c>
      <c r="F45" s="8">
        <f>VLOOKUP(A45,'[1]23学年'!A:B,2,FALSE)</f>
        <v>82.535999999999987</v>
      </c>
    </row>
    <row r="46" spans="1:6" x14ac:dyDescent="0.25">
      <c r="A46" s="7" t="s">
        <v>54</v>
      </c>
      <c r="B46" s="6" t="s">
        <v>7</v>
      </c>
      <c r="C46" s="6" t="s">
        <v>11</v>
      </c>
      <c r="D46" s="2">
        <v>66.994937500000006</v>
      </c>
      <c r="E46" s="2">
        <v>71.465400000000002</v>
      </c>
      <c r="F46" s="8">
        <f>VLOOKUP(A46,'[1]23学年'!A:B,2,FALSE)</f>
        <v>70.673999999999992</v>
      </c>
    </row>
    <row r="47" spans="1:6" x14ac:dyDescent="0.25">
      <c r="A47" s="7" t="s">
        <v>55</v>
      </c>
      <c r="B47" s="6" t="s">
        <v>7</v>
      </c>
      <c r="C47" s="6" t="s">
        <v>8</v>
      </c>
      <c r="D47" s="2">
        <v>65.419499999999999</v>
      </c>
      <c r="E47" s="2">
        <v>62.272799999999997</v>
      </c>
      <c r="F47" s="8">
        <f>VLOOKUP(A47,'[1]23学年'!A:B,2,FALSE)</f>
        <v>62.416000000000004</v>
      </c>
    </row>
    <row r="48" spans="1:6" x14ac:dyDescent="0.25">
      <c r="A48" s="7" t="s">
        <v>56</v>
      </c>
      <c r="B48" s="6" t="s">
        <v>7</v>
      </c>
      <c r="C48" s="6" t="s">
        <v>16</v>
      </c>
      <c r="D48" s="2">
        <v>65.739999999999995</v>
      </c>
      <c r="E48" s="2">
        <v>73.813599999999994</v>
      </c>
      <c r="F48" s="8">
        <f>VLOOKUP(A48,'[1]23学年'!A:B,2,FALSE)</f>
        <v>69.712999999999994</v>
      </c>
    </row>
    <row r="49" spans="1:6" x14ac:dyDescent="0.25">
      <c r="A49" s="7" t="s">
        <v>57</v>
      </c>
      <c r="B49" s="6" t="s">
        <v>7</v>
      </c>
      <c r="C49" s="6" t="s">
        <v>8</v>
      </c>
      <c r="D49" s="2">
        <v>68.252399999999994</v>
      </c>
      <c r="E49" s="2">
        <v>64.813199999999995</v>
      </c>
      <c r="F49" s="8">
        <f>VLOOKUP(A49,'[1]23学年'!A:B,2,FALSE)</f>
        <v>64.656999999999996</v>
      </c>
    </row>
    <row r="50" spans="1:6" x14ac:dyDescent="0.25">
      <c r="A50" s="7" t="s">
        <v>58</v>
      </c>
      <c r="B50" s="6" t="s">
        <v>7</v>
      </c>
      <c r="C50" s="6" t="s">
        <v>8</v>
      </c>
      <c r="D50" s="2">
        <v>64.846000000000004</v>
      </c>
      <c r="E50" s="2">
        <v>66.222200000000001</v>
      </c>
      <c r="F50" s="8">
        <f>VLOOKUP(A50,'[1]23学年'!A:B,2,FALSE)</f>
        <v>67.180999999999997</v>
      </c>
    </row>
    <row r="51" spans="1:6" x14ac:dyDescent="0.25">
      <c r="A51" s="7" t="s">
        <v>59</v>
      </c>
      <c r="B51" s="6" t="s">
        <v>7</v>
      </c>
      <c r="C51" s="6" t="s">
        <v>11</v>
      </c>
      <c r="D51" s="2">
        <v>66.989500000000007</v>
      </c>
      <c r="E51" s="2">
        <v>67.995199999999997</v>
      </c>
      <c r="F51" s="8">
        <f>VLOOKUP(A51,'[1]23学年'!A:B,2,FALSE)</f>
        <v>71.552999999999997</v>
      </c>
    </row>
    <row r="52" spans="1:6" x14ac:dyDescent="0.25">
      <c r="A52" s="7" t="s">
        <v>60</v>
      </c>
      <c r="B52" s="6" t="s">
        <v>7</v>
      </c>
      <c r="C52" s="6" t="s">
        <v>16</v>
      </c>
      <c r="D52" s="2"/>
      <c r="E52" s="2">
        <v>62.706600000000002</v>
      </c>
      <c r="F52" s="8">
        <f>VLOOKUP(A52,'[1]23学年'!A:B,2,FALSE)</f>
        <v>64.975999999999999</v>
      </c>
    </row>
    <row r="53" spans="1:6" x14ac:dyDescent="0.25">
      <c r="A53" s="7" t="s">
        <v>61</v>
      </c>
      <c r="B53" s="6" t="s">
        <v>7</v>
      </c>
      <c r="C53" s="6" t="s">
        <v>16</v>
      </c>
      <c r="D53" s="2">
        <v>66.784374999999997</v>
      </c>
      <c r="E53" s="2">
        <v>68.0154</v>
      </c>
      <c r="F53" s="8">
        <f>VLOOKUP(A53,'[1]23学年'!A:B,2,FALSE)</f>
        <v>65.61</v>
      </c>
    </row>
    <row r="54" spans="1:6" x14ac:dyDescent="0.25">
      <c r="A54" s="7" t="s">
        <v>62</v>
      </c>
      <c r="B54" s="6" t="s">
        <v>7</v>
      </c>
      <c r="C54" s="6" t="s">
        <v>11</v>
      </c>
      <c r="D54" s="2">
        <v>63.142749999999999</v>
      </c>
      <c r="E54" s="2">
        <v>61.814</v>
      </c>
      <c r="F54" s="8">
        <f>VLOOKUP(A54,'[1]23学年'!A:B,2,FALSE)</f>
        <v>59.902000000000001</v>
      </c>
    </row>
    <row r="55" spans="1:6" x14ac:dyDescent="0.25">
      <c r="A55" s="7" t="s">
        <v>63</v>
      </c>
      <c r="B55" s="6" t="s">
        <v>7</v>
      </c>
      <c r="C55" s="6" t="s">
        <v>11</v>
      </c>
      <c r="D55" s="2">
        <v>67.082062500000006</v>
      </c>
      <c r="E55" s="2">
        <v>76.389799999999994</v>
      </c>
      <c r="F55" s="8">
        <f>VLOOKUP(A55,'[1]23学年'!A:B,2,FALSE)</f>
        <v>76.834000000000003</v>
      </c>
    </row>
    <row r="56" spans="1:6" x14ac:dyDescent="0.25">
      <c r="A56" s="7" t="s">
        <v>64</v>
      </c>
      <c r="B56" s="6" t="s">
        <v>7</v>
      </c>
      <c r="C56" s="6" t="s">
        <v>11</v>
      </c>
      <c r="D56" s="2">
        <v>69.799562499999993</v>
      </c>
      <c r="E56" s="2">
        <v>68.2196</v>
      </c>
      <c r="F56" s="8">
        <f>VLOOKUP(A56,'[1]23学年'!A:B,2,FALSE)</f>
        <v>64.378</v>
      </c>
    </row>
    <row r="57" spans="1:6" x14ac:dyDescent="0.25">
      <c r="A57" s="7" t="s">
        <v>65</v>
      </c>
      <c r="B57" s="6" t="s">
        <v>7</v>
      </c>
      <c r="C57" s="6" t="s">
        <v>11</v>
      </c>
      <c r="D57" s="2">
        <v>64.410187500000006</v>
      </c>
      <c r="E57" s="2">
        <v>65.092699999999994</v>
      </c>
      <c r="F57" s="8">
        <f>VLOOKUP(A57,'[1]23学年'!A:B,2,FALSE)</f>
        <v>63.260000000000005</v>
      </c>
    </row>
    <row r="58" spans="1:6" x14ac:dyDescent="0.25">
      <c r="A58" s="7" t="s">
        <v>66</v>
      </c>
      <c r="B58" s="6" t="s">
        <v>7</v>
      </c>
      <c r="C58" s="6" t="s">
        <v>11</v>
      </c>
      <c r="D58" s="2">
        <v>64.609499999999997</v>
      </c>
      <c r="E58" s="2">
        <v>64.492400000000004</v>
      </c>
      <c r="F58" s="8">
        <f>VLOOKUP(A58,'[1]23学年'!A:B,2,FALSE)</f>
        <v>62.433999999999997</v>
      </c>
    </row>
    <row r="59" spans="1:6" x14ac:dyDescent="0.25">
      <c r="A59" s="7" t="s">
        <v>67</v>
      </c>
      <c r="B59" s="6" t="s">
        <v>7</v>
      </c>
      <c r="C59" s="6" t="s">
        <v>8</v>
      </c>
      <c r="D59" s="2">
        <v>46.050687500000002</v>
      </c>
      <c r="E59" s="2">
        <v>63.528199999999998</v>
      </c>
      <c r="F59" s="8">
        <f>VLOOKUP(A59,'[1]23学年'!A:B,2,FALSE)</f>
        <v>64.128999999999991</v>
      </c>
    </row>
    <row r="60" spans="1:6" x14ac:dyDescent="0.25">
      <c r="A60" s="7" t="s">
        <v>68</v>
      </c>
      <c r="B60" s="6" t="s">
        <v>7</v>
      </c>
      <c r="C60" s="6" t="s">
        <v>16</v>
      </c>
      <c r="D60" s="2">
        <v>66.06</v>
      </c>
      <c r="E60" s="2">
        <v>63.497</v>
      </c>
      <c r="F60" s="8">
        <f>VLOOKUP(A60,'[1]23学年'!A:B,2,FALSE)</f>
        <v>64.619</v>
      </c>
    </row>
    <row r="61" spans="1:6" x14ac:dyDescent="0.25">
      <c r="A61" s="7" t="s">
        <v>69</v>
      </c>
      <c r="B61" s="6" t="s">
        <v>7</v>
      </c>
      <c r="C61" s="6" t="s">
        <v>16</v>
      </c>
      <c r="D61" s="2"/>
      <c r="E61" s="2">
        <v>59.791899999999998</v>
      </c>
      <c r="F61" s="8">
        <f>VLOOKUP(A61,'[1]23学年'!A:B,2,FALSE)</f>
        <v>65.147000000000006</v>
      </c>
    </row>
    <row r="62" spans="1:6" x14ac:dyDescent="0.25">
      <c r="A62" s="7" t="s">
        <v>70</v>
      </c>
      <c r="B62" s="6" t="s">
        <v>7</v>
      </c>
      <c r="C62" s="6" t="s">
        <v>11</v>
      </c>
      <c r="D62" s="2">
        <v>65.248687500000003</v>
      </c>
      <c r="E62" s="2">
        <v>67.682400000000001</v>
      </c>
      <c r="F62" s="8">
        <f>VLOOKUP(A62,'[1]23学年'!A:B,2,FALSE)</f>
        <v>76.192000000000007</v>
      </c>
    </row>
    <row r="63" spans="1:6" x14ac:dyDescent="0.25">
      <c r="A63" s="7" t="s">
        <v>71</v>
      </c>
      <c r="B63" s="6" t="s">
        <v>7</v>
      </c>
      <c r="C63" s="6" t="s">
        <v>8</v>
      </c>
      <c r="D63" s="2">
        <v>64.913587500000006</v>
      </c>
      <c r="E63" s="2">
        <v>66.981800000000007</v>
      </c>
      <c r="F63" s="8">
        <f>VLOOKUP(A63,'[1]23学年'!A:B,2,FALSE)</f>
        <v>67.621000000000009</v>
      </c>
    </row>
    <row r="64" spans="1:6" x14ac:dyDescent="0.25">
      <c r="A64" s="7" t="s">
        <v>72</v>
      </c>
      <c r="B64" s="6" t="s">
        <v>7</v>
      </c>
      <c r="C64" s="6" t="s">
        <v>16</v>
      </c>
      <c r="D64" s="2">
        <v>64.90925</v>
      </c>
      <c r="E64" s="2">
        <v>64.822900000000004</v>
      </c>
      <c r="F64" s="8">
        <f>VLOOKUP(A64,'[1]23学年'!A:B,2,FALSE)</f>
        <v>64.683999999999997</v>
      </c>
    </row>
    <row r="65" spans="1:6" x14ac:dyDescent="0.25">
      <c r="A65" s="7" t="s">
        <v>73</v>
      </c>
      <c r="B65" s="6" t="s">
        <v>7</v>
      </c>
      <c r="C65" s="6" t="s">
        <v>8</v>
      </c>
      <c r="D65" s="2">
        <v>61.639499999999998</v>
      </c>
      <c r="E65" s="2">
        <v>62.3508</v>
      </c>
      <c r="F65" s="8">
        <f>VLOOKUP(A65,'[1]23学年'!A:B,2,FALSE)</f>
        <v>73.008499999999984</v>
      </c>
    </row>
    <row r="66" spans="1:6" x14ac:dyDescent="0.25">
      <c r="A66" s="7" t="s">
        <v>74</v>
      </c>
      <c r="B66" s="6" t="s">
        <v>7</v>
      </c>
      <c r="C66" s="6" t="s">
        <v>11</v>
      </c>
      <c r="D66" s="2">
        <v>69.092687499999997</v>
      </c>
      <c r="E66" s="2">
        <v>65.109899999999996</v>
      </c>
      <c r="F66" s="8">
        <f>VLOOKUP(A66,'[1]23学年'!A:B,2,FALSE)</f>
        <v>65.434000000000012</v>
      </c>
    </row>
    <row r="67" spans="1:6" x14ac:dyDescent="0.25">
      <c r="A67" s="7" t="s">
        <v>75</v>
      </c>
      <c r="B67" s="6" t="s">
        <v>7</v>
      </c>
      <c r="C67" s="6" t="s">
        <v>8</v>
      </c>
      <c r="D67" s="2">
        <v>64.716999999999999</v>
      </c>
      <c r="E67" s="2">
        <v>63.6203</v>
      </c>
      <c r="F67" s="8">
        <f>VLOOKUP(A67,'[1]23学年'!A:B,2,FALSE)</f>
        <v>59.624499999999991</v>
      </c>
    </row>
    <row r="68" spans="1:6" x14ac:dyDescent="0.25">
      <c r="A68" s="7" t="s">
        <v>76</v>
      </c>
      <c r="B68" s="6" t="s">
        <v>7</v>
      </c>
      <c r="C68" s="6" t="s">
        <v>11</v>
      </c>
      <c r="D68" s="2">
        <v>64.529562499999997</v>
      </c>
      <c r="E68" s="2">
        <v>64.790000000000006</v>
      </c>
      <c r="F68" s="8">
        <f>VLOOKUP(A68,'[1]23学年'!A:B,2,FALSE)</f>
        <v>63.188000000000002</v>
      </c>
    </row>
    <row r="69" spans="1:6" x14ac:dyDescent="0.25">
      <c r="A69" s="7" t="s">
        <v>77</v>
      </c>
      <c r="B69" s="6" t="s">
        <v>7</v>
      </c>
      <c r="C69" s="6" t="s">
        <v>16</v>
      </c>
      <c r="D69" s="2">
        <v>58.04025</v>
      </c>
      <c r="E69" s="2">
        <v>60.916800000000002</v>
      </c>
      <c r="F69" s="8">
        <f>VLOOKUP(A69,'[1]23学年'!A:B,2,FALSE)</f>
        <v>62.106000000000002</v>
      </c>
    </row>
    <row r="70" spans="1:6" x14ac:dyDescent="0.25">
      <c r="A70" s="7" t="s">
        <v>78</v>
      </c>
      <c r="B70" s="6" t="s">
        <v>7</v>
      </c>
      <c r="C70" s="6" t="s">
        <v>11</v>
      </c>
      <c r="D70" s="2">
        <v>60.433100000000003</v>
      </c>
      <c r="E70" s="2">
        <v>61.946100000000001</v>
      </c>
      <c r="F70" s="8">
        <f>VLOOKUP(A70,'[1]23学年'!A:B,2,FALSE)</f>
        <v>60.814999999999998</v>
      </c>
    </row>
    <row r="71" spans="1:6" x14ac:dyDescent="0.25">
      <c r="A71" s="7" t="s">
        <v>79</v>
      </c>
      <c r="B71" s="6" t="s">
        <v>7</v>
      </c>
      <c r="C71" s="6" t="s">
        <v>16</v>
      </c>
      <c r="D71" s="2"/>
      <c r="E71" s="2">
        <v>61.1633</v>
      </c>
      <c r="F71" s="8">
        <f>VLOOKUP(A71,'[1]23学年'!A:B,2,FALSE)</f>
        <v>62.548999999999999</v>
      </c>
    </row>
    <row r="72" spans="1:6" x14ac:dyDescent="0.25">
      <c r="A72" s="7" t="s">
        <v>80</v>
      </c>
      <c r="B72" s="6" t="s">
        <v>7</v>
      </c>
      <c r="C72" s="6" t="s">
        <v>8</v>
      </c>
      <c r="D72" s="2">
        <v>64.695857142857093</v>
      </c>
      <c r="E72" s="2">
        <v>60.4255</v>
      </c>
      <c r="F72" s="8">
        <f>VLOOKUP(A72,'[1]23学年'!A:B,2,FALSE)</f>
        <v>62.795000000000002</v>
      </c>
    </row>
    <row r="73" spans="1:6" x14ac:dyDescent="0.25">
      <c r="A73" s="7" t="s">
        <v>81</v>
      </c>
      <c r="B73" s="6" t="s">
        <v>7</v>
      </c>
      <c r="C73" s="6" t="s">
        <v>16</v>
      </c>
      <c r="D73" s="2"/>
      <c r="E73" s="2">
        <v>66.087900000000005</v>
      </c>
      <c r="F73" s="8">
        <f>VLOOKUP(A73,'[1]23学年'!A:B,2,FALSE)</f>
        <v>71.48299999999999</v>
      </c>
    </row>
    <row r="74" spans="1:6" x14ac:dyDescent="0.25">
      <c r="A74" s="7" t="s">
        <v>82</v>
      </c>
      <c r="B74" s="6" t="s">
        <v>7</v>
      </c>
      <c r="C74" s="6" t="s">
        <v>8</v>
      </c>
      <c r="D74" s="2">
        <v>63.439799999999998</v>
      </c>
      <c r="E74" s="2">
        <v>62.706800000000001</v>
      </c>
      <c r="F74" s="8">
        <f>VLOOKUP(A74,'[1]23学年'!A:B,2,FALSE)</f>
        <v>55.112999999999992</v>
      </c>
    </row>
    <row r="75" spans="1:6" x14ac:dyDescent="0.25">
      <c r="A75" s="7" t="s">
        <v>83</v>
      </c>
      <c r="B75" s="6" t="s">
        <v>7</v>
      </c>
      <c r="C75" s="6" t="s">
        <v>8</v>
      </c>
      <c r="D75" s="2">
        <v>67.834999999999994</v>
      </c>
      <c r="E75" s="2">
        <v>63.583599999999997</v>
      </c>
      <c r="F75" s="8">
        <f>VLOOKUP(A75,'[1]23学年'!A:B,2,FALSE)</f>
        <v>57.22699999999999</v>
      </c>
    </row>
    <row r="76" spans="1:6" x14ac:dyDescent="0.25">
      <c r="A76" s="7" t="s">
        <v>84</v>
      </c>
      <c r="B76" s="6" t="s">
        <v>7</v>
      </c>
      <c r="C76" s="6" t="s">
        <v>16</v>
      </c>
      <c r="D76" s="2">
        <v>61.315312499999997</v>
      </c>
      <c r="E76" s="2">
        <v>61.319899999999997</v>
      </c>
      <c r="F76" s="8">
        <f>VLOOKUP(A76,'[1]23学年'!A:B,2,FALSE)</f>
        <v>64.685999999999993</v>
      </c>
    </row>
    <row r="77" spans="1:6" x14ac:dyDescent="0.25">
      <c r="A77" s="7" t="s">
        <v>85</v>
      </c>
      <c r="B77" s="6" t="s">
        <v>7</v>
      </c>
      <c r="C77" s="6" t="s">
        <v>8</v>
      </c>
      <c r="D77" s="2">
        <v>61.070500000000003</v>
      </c>
      <c r="E77" s="2">
        <v>60.083399999999997</v>
      </c>
      <c r="F77" s="8">
        <f>VLOOKUP(A77,'[1]23学年'!A:B,2,FALSE)</f>
        <v>61.954000000000001</v>
      </c>
    </row>
    <row r="78" spans="1:6" x14ac:dyDescent="0.25">
      <c r="A78" s="7" t="s">
        <v>86</v>
      </c>
      <c r="B78" s="6" t="s">
        <v>7</v>
      </c>
      <c r="C78" s="6" t="s">
        <v>11</v>
      </c>
      <c r="D78" s="2">
        <v>60.786625000000001</v>
      </c>
      <c r="E78" s="2">
        <v>57.851199999999999</v>
      </c>
      <c r="F78" s="8">
        <f>VLOOKUP(A78,'[1]23学年'!A:B,2,FALSE)</f>
        <v>60.503500000000003</v>
      </c>
    </row>
    <row r="79" spans="1:6" x14ac:dyDescent="0.25">
      <c r="A79" s="7" t="s">
        <v>87</v>
      </c>
      <c r="B79" s="6" t="s">
        <v>7</v>
      </c>
      <c r="C79" s="6" t="s">
        <v>8</v>
      </c>
      <c r="D79" s="2">
        <v>58.382300000000001</v>
      </c>
      <c r="E79" s="2">
        <v>61.422499999999999</v>
      </c>
      <c r="F79" s="8">
        <f>VLOOKUP(A79,'[1]23学年'!A:B,2,FALSE)</f>
        <v>61.558</v>
      </c>
    </row>
    <row r="80" spans="1:6" x14ac:dyDescent="0.25">
      <c r="A80" s="7" t="s">
        <v>88</v>
      </c>
      <c r="B80" s="6" t="s">
        <v>7</v>
      </c>
      <c r="C80" s="6" t="s">
        <v>11</v>
      </c>
      <c r="D80" s="2">
        <v>64.375375000000005</v>
      </c>
      <c r="E80" s="2">
        <v>61.214199999999998</v>
      </c>
      <c r="F80" s="8">
        <f>VLOOKUP(A80,'[1]23学年'!A:B,2,FALSE)</f>
        <v>61.888999999999989</v>
      </c>
    </row>
    <row r="81" spans="1:6" x14ac:dyDescent="0.25">
      <c r="A81" s="7" t="s">
        <v>89</v>
      </c>
      <c r="B81" s="6" t="s">
        <v>7</v>
      </c>
      <c r="C81" s="6" t="s">
        <v>16</v>
      </c>
      <c r="D81" s="2"/>
      <c r="E81" s="2">
        <v>66.504599999999996</v>
      </c>
      <c r="F81" s="8">
        <f>VLOOKUP(A81,'[1]23学年'!A:B,2,FALSE)</f>
        <v>57.461999999999996</v>
      </c>
    </row>
    <row r="82" spans="1:6" x14ac:dyDescent="0.25">
      <c r="A82" s="7" t="s">
        <v>90</v>
      </c>
      <c r="B82" s="6" t="s">
        <v>7</v>
      </c>
      <c r="C82" s="6" t="s">
        <v>8</v>
      </c>
      <c r="D82" s="2">
        <v>58.3843125</v>
      </c>
      <c r="E82" s="2">
        <v>59.874899999999997</v>
      </c>
      <c r="F82" s="8">
        <f>VLOOKUP(A82,'[1]23学年'!A:B,2,FALSE)</f>
        <v>62.030999999999999</v>
      </c>
    </row>
    <row r="83" spans="1:6" x14ac:dyDescent="0.25">
      <c r="A83" s="7" t="s">
        <v>91</v>
      </c>
      <c r="B83" s="6" t="s">
        <v>7</v>
      </c>
      <c r="C83" s="6" t="s">
        <v>11</v>
      </c>
      <c r="D83" s="2">
        <v>60.688312500000002</v>
      </c>
      <c r="E83" s="2">
        <v>60.080100000000002</v>
      </c>
      <c r="F83" s="8">
        <f>VLOOKUP(A83,'[1]23学年'!A:B,2,FALSE)</f>
        <v>60.216000000000001</v>
      </c>
    </row>
    <row r="84" spans="1:6" x14ac:dyDescent="0.25">
      <c r="A84" s="7" t="s">
        <v>92</v>
      </c>
      <c r="B84" s="6" t="s">
        <v>7</v>
      </c>
      <c r="C84" s="6" t="s">
        <v>11</v>
      </c>
      <c r="D84" s="2">
        <v>63.02225</v>
      </c>
      <c r="E84" s="2">
        <v>57.361199999999997</v>
      </c>
      <c r="F84" s="8">
        <f>VLOOKUP(A84,'[1]23学年'!A:B,2,FALSE)</f>
        <v>54.478000000000002</v>
      </c>
    </row>
    <row r="85" spans="1:6" x14ac:dyDescent="0.25">
      <c r="A85" s="7" t="s">
        <v>93</v>
      </c>
      <c r="B85" s="6" t="s">
        <v>7</v>
      </c>
      <c r="C85" s="6" t="s">
        <v>16</v>
      </c>
      <c r="D85" s="2"/>
      <c r="E85" s="2">
        <v>59.904200000000003</v>
      </c>
      <c r="F85" s="8">
        <f>VLOOKUP(A85,'[1]23学年'!A:B,2,FALSE)</f>
        <v>56.878</v>
      </c>
    </row>
    <row r="86" spans="1:6" x14ac:dyDescent="0.25">
      <c r="A86" s="7" t="s">
        <v>94</v>
      </c>
      <c r="B86" s="6" t="s">
        <v>7</v>
      </c>
      <c r="C86" s="6" t="s">
        <v>16</v>
      </c>
      <c r="D86" s="2"/>
      <c r="E86" s="2">
        <v>64.191299999999998</v>
      </c>
      <c r="F86" s="8">
        <f>VLOOKUP(A86,'[1]23学年'!A:B,2,FALSE)</f>
        <v>56.763999999999996</v>
      </c>
    </row>
    <row r="87" spans="1:6" x14ac:dyDescent="0.25">
      <c r="A87" s="7" t="s">
        <v>95</v>
      </c>
      <c r="B87" s="6" t="s">
        <v>7</v>
      </c>
      <c r="C87" s="6" t="s">
        <v>11</v>
      </c>
      <c r="D87" s="2">
        <v>54.659087499999998</v>
      </c>
      <c r="E87" s="2">
        <v>55.058399999999999</v>
      </c>
      <c r="F87" s="8">
        <f>VLOOKUP(A87,'[1]23学年'!A:B,2,FALSE)</f>
        <v>61</v>
      </c>
    </row>
    <row r="88" spans="1:6" x14ac:dyDescent="0.25">
      <c r="A88" s="7" t="s">
        <v>96</v>
      </c>
      <c r="B88" s="6" t="s">
        <v>7</v>
      </c>
      <c r="C88" s="6" t="s">
        <v>11</v>
      </c>
      <c r="D88" s="2">
        <v>59.8645</v>
      </c>
      <c r="E88" s="2">
        <v>56.231400000000001</v>
      </c>
      <c r="F88" s="8">
        <f>VLOOKUP(A88,'[1]23学年'!A:B,2,FALSE)</f>
        <v>56.766999999999996</v>
      </c>
    </row>
    <row r="89" spans="1:6" x14ac:dyDescent="0.25">
      <c r="A89" s="7" t="s">
        <v>97</v>
      </c>
      <c r="B89" s="6" t="s">
        <v>7</v>
      </c>
      <c r="C89" s="6" t="s">
        <v>16</v>
      </c>
      <c r="D89" s="2"/>
      <c r="E89" s="2">
        <v>58.290799999999997</v>
      </c>
      <c r="F89" s="8">
        <f>VLOOKUP(A89,'[1]23学年'!A:B,2,FALSE)</f>
        <v>55.734999999999999</v>
      </c>
    </row>
    <row r="90" spans="1:6" x14ac:dyDescent="0.25">
      <c r="A90" s="7" t="s">
        <v>98</v>
      </c>
      <c r="B90" s="6" t="s">
        <v>7</v>
      </c>
      <c r="C90" s="6" t="s">
        <v>11</v>
      </c>
      <c r="D90" s="2"/>
      <c r="E90" s="2">
        <v>58.5505</v>
      </c>
      <c r="F90" s="8">
        <f>VLOOKUP(A90,'[1]23学年'!A:B,2,FALSE)</f>
        <v>58.125</v>
      </c>
    </row>
    <row r="91" spans="1:6" x14ac:dyDescent="0.25">
      <c r="A91" s="7" t="s">
        <v>99</v>
      </c>
      <c r="B91" s="6" t="s">
        <v>7</v>
      </c>
      <c r="C91" s="6" t="s">
        <v>8</v>
      </c>
      <c r="D91" s="2"/>
      <c r="E91" s="2">
        <v>59.942900000000002</v>
      </c>
      <c r="F91" s="8">
        <f>VLOOKUP(A91,'[1]23学年'!A:B,2,FALSE)</f>
        <v>58.695999999999998</v>
      </c>
    </row>
    <row r="92" spans="1:6" x14ac:dyDescent="0.25">
      <c r="A92" s="7" t="s">
        <v>100</v>
      </c>
      <c r="B92" s="6" t="s">
        <v>7</v>
      </c>
      <c r="C92" s="6" t="s">
        <v>11</v>
      </c>
      <c r="D92" s="2">
        <v>58.544312499999997</v>
      </c>
      <c r="E92" s="2">
        <v>60.351399999999998</v>
      </c>
      <c r="F92" s="8">
        <f>VLOOKUP(A92,'[1]23学年'!A:B,2,FALSE)</f>
        <v>58.886999999999993</v>
      </c>
    </row>
    <row r="93" spans="1:6" x14ac:dyDescent="0.25">
      <c r="A93" s="7" t="s">
        <v>101</v>
      </c>
      <c r="B93" s="6" t="s">
        <v>7</v>
      </c>
      <c r="C93" s="6" t="s">
        <v>11</v>
      </c>
      <c r="D93" s="2">
        <v>68.162187500000002</v>
      </c>
      <c r="E93" s="2">
        <v>62.7654</v>
      </c>
      <c r="F93" s="8">
        <f>VLOOKUP(A93,'[1]23学年'!A:B,2,FALSE)</f>
        <v>60.152000000000001</v>
      </c>
    </row>
    <row r="94" spans="1:6" x14ac:dyDescent="0.25">
      <c r="A94" s="7" t="s">
        <v>102</v>
      </c>
      <c r="B94" s="6" t="s">
        <v>7</v>
      </c>
      <c r="C94" s="6" t="s">
        <v>16</v>
      </c>
      <c r="D94" s="2">
        <v>60.733062500000003</v>
      </c>
      <c r="E94" s="2">
        <v>56.685000000000002</v>
      </c>
      <c r="F94" s="8">
        <f>VLOOKUP(A94,'[1]23学年'!A:B,2,FALSE)</f>
        <v>60.681000000000004</v>
      </c>
    </row>
    <row r="95" spans="1:6" x14ac:dyDescent="0.25">
      <c r="A95" s="7" t="s">
        <v>103</v>
      </c>
      <c r="B95" s="6" t="s">
        <v>7</v>
      </c>
      <c r="C95" s="6" t="s">
        <v>8</v>
      </c>
      <c r="D95" s="2">
        <v>64.557199999999995</v>
      </c>
      <c r="E95" s="2">
        <v>54.667200000000001</v>
      </c>
      <c r="F95" s="8">
        <f>VLOOKUP(A95,'[1]23学年'!A:B,2,FALSE)</f>
        <v>51.256999999999998</v>
      </c>
    </row>
    <row r="96" spans="1:6" x14ac:dyDescent="0.25">
      <c r="A96" s="7" t="s">
        <v>104</v>
      </c>
      <c r="B96" s="6" t="s">
        <v>7</v>
      </c>
      <c r="C96" s="6" t="s">
        <v>16</v>
      </c>
      <c r="D96" s="2">
        <v>58.074562499999999</v>
      </c>
      <c r="E96" s="2">
        <v>58.2532</v>
      </c>
      <c r="F96" s="8">
        <f>VLOOKUP(A96,'[1]23学年'!A:B,2,FALSE)</f>
        <v>67.233000000000004</v>
      </c>
    </row>
    <row r="97" spans="1:6" x14ac:dyDescent="0.25">
      <c r="A97" s="7" t="s">
        <v>105</v>
      </c>
      <c r="B97" s="6" t="s">
        <v>7</v>
      </c>
      <c r="C97" s="6" t="s">
        <v>11</v>
      </c>
      <c r="D97" s="2">
        <v>58.932899999999997</v>
      </c>
      <c r="E97" s="2">
        <v>61.923999999999999</v>
      </c>
      <c r="F97" s="8">
        <f>VLOOKUP(A97,'[1]23学年'!A:B,2,FALSE)</f>
        <v>60.696000000000005</v>
      </c>
    </row>
    <row r="98" spans="1:6" x14ac:dyDescent="0.25">
      <c r="A98" s="7" t="s">
        <v>106</v>
      </c>
      <c r="B98" s="6" t="s">
        <v>7</v>
      </c>
      <c r="C98" s="6" t="s">
        <v>8</v>
      </c>
      <c r="D98" s="2">
        <v>59.7832875</v>
      </c>
      <c r="E98" s="2">
        <v>56.656100000000002</v>
      </c>
      <c r="F98" s="8">
        <f>VLOOKUP(A98,'[1]23学年'!A:B,2,FALSE)</f>
        <v>59.788999999999994</v>
      </c>
    </row>
    <row r="99" spans="1:6" x14ac:dyDescent="0.25">
      <c r="A99" s="7" t="s">
        <v>107</v>
      </c>
      <c r="B99" s="6" t="s">
        <v>7</v>
      </c>
      <c r="C99" s="6" t="s">
        <v>8</v>
      </c>
      <c r="D99" s="2">
        <v>58.892000000000003</v>
      </c>
      <c r="E99" s="2">
        <v>56.837499999999999</v>
      </c>
      <c r="F99" s="8">
        <f>VLOOKUP(A99,'[1]23学年'!A:B,2,FALSE)</f>
        <v>58.374999999999993</v>
      </c>
    </row>
    <row r="100" spans="1:6" x14ac:dyDescent="0.25">
      <c r="A100" s="7" t="s">
        <v>108</v>
      </c>
      <c r="B100" s="6" t="s">
        <v>7</v>
      </c>
      <c r="C100" s="6" t="s">
        <v>11</v>
      </c>
      <c r="D100" s="2">
        <v>58.805</v>
      </c>
      <c r="E100" s="2">
        <v>57.820700000000002</v>
      </c>
      <c r="F100" s="8">
        <f>VLOOKUP(A100,'[1]23学年'!A:B,2,FALSE)</f>
        <v>60.045999999999992</v>
      </c>
    </row>
    <row r="101" spans="1:6" x14ac:dyDescent="0.25">
      <c r="A101" s="7" t="s">
        <v>109</v>
      </c>
      <c r="B101" s="6" t="s">
        <v>7</v>
      </c>
      <c r="C101" s="6" t="s">
        <v>11</v>
      </c>
      <c r="D101" s="2">
        <v>63.711937499999998</v>
      </c>
      <c r="E101" s="2">
        <v>55.6785</v>
      </c>
      <c r="F101" s="8">
        <f>VLOOKUP(A101,'[1]23学年'!A:B,2,FALSE)</f>
        <v>53.855000000000004</v>
      </c>
    </row>
    <row r="102" spans="1:6" x14ac:dyDescent="0.25">
      <c r="A102" s="7" t="s">
        <v>110</v>
      </c>
      <c r="B102" s="6" t="s">
        <v>7</v>
      </c>
      <c r="C102" s="6" t="s">
        <v>11</v>
      </c>
      <c r="D102" s="2">
        <v>62.7830625</v>
      </c>
      <c r="E102" s="2">
        <v>60.016199999999998</v>
      </c>
      <c r="F102" s="8">
        <f>VLOOKUP(A102,'[1]23学年'!A:B,2,FALSE)</f>
        <v>57.963000000000001</v>
      </c>
    </row>
    <row r="103" spans="1:6" x14ac:dyDescent="0.25">
      <c r="A103" s="7" t="s">
        <v>111</v>
      </c>
      <c r="B103" s="6" t="s">
        <v>7</v>
      </c>
      <c r="C103" s="6" t="s">
        <v>8</v>
      </c>
      <c r="D103" s="2">
        <v>60.38</v>
      </c>
      <c r="E103" s="2">
        <v>55.0334</v>
      </c>
      <c r="F103" s="8">
        <f>VLOOKUP(A103,'[1]23学年'!A:B,2,FALSE)</f>
        <v>52.412499999999994</v>
      </c>
    </row>
    <row r="104" spans="1:6" x14ac:dyDescent="0.25">
      <c r="A104" s="7" t="s">
        <v>112</v>
      </c>
      <c r="B104" s="6" t="s">
        <v>7</v>
      </c>
      <c r="C104" s="6" t="s">
        <v>11</v>
      </c>
      <c r="D104" s="2">
        <v>57.991737499999999</v>
      </c>
      <c r="E104" s="2">
        <v>49.969799999999999</v>
      </c>
      <c r="F104" s="8">
        <f>VLOOKUP(A104,'[1]23学年'!A:B,2,FALSE)</f>
        <v>58.551500000000004</v>
      </c>
    </row>
    <row r="105" spans="1:6" x14ac:dyDescent="0.25">
      <c r="A105" s="7" t="s">
        <v>113</v>
      </c>
      <c r="B105" s="6" t="s">
        <v>7</v>
      </c>
      <c r="C105" s="6" t="s">
        <v>11</v>
      </c>
      <c r="D105" s="2">
        <v>59.485312499999999</v>
      </c>
      <c r="E105" s="2">
        <v>51.161799999999999</v>
      </c>
      <c r="F105" s="8">
        <f>VLOOKUP(A105,'[1]23学年'!A:B,2,FALSE)</f>
        <v>57.070000000000007</v>
      </c>
    </row>
    <row r="106" spans="1:6" x14ac:dyDescent="0.25">
      <c r="A106" s="7" t="s">
        <v>114</v>
      </c>
      <c r="B106" s="6" t="s">
        <v>7</v>
      </c>
      <c r="C106" s="6" t="s">
        <v>8</v>
      </c>
      <c r="D106" s="2">
        <v>58.270142857142901</v>
      </c>
      <c r="E106" s="2">
        <v>52.786499999999997</v>
      </c>
      <c r="F106" s="8">
        <f>VLOOKUP(A106,'[1]23学年'!A:B,2,FALSE)</f>
        <v>53.954000000000008</v>
      </c>
    </row>
    <row r="107" spans="1:6" x14ac:dyDescent="0.25">
      <c r="A107" s="7" t="s">
        <v>115</v>
      </c>
      <c r="B107" s="6" t="s">
        <v>7</v>
      </c>
      <c r="C107" s="6" t="s">
        <v>8</v>
      </c>
      <c r="D107" s="2">
        <v>55.845100000000002</v>
      </c>
      <c r="E107" s="2">
        <v>51.730400000000003</v>
      </c>
      <c r="F107" s="8">
        <f>VLOOKUP(A107,'[1]23学年'!A:B,2,FALSE)</f>
        <v>53.011000000000003</v>
      </c>
    </row>
    <row r="108" spans="1:6" x14ac:dyDescent="0.25">
      <c r="A108" s="7" t="s">
        <v>116</v>
      </c>
      <c r="B108" s="6" t="s">
        <v>7</v>
      </c>
      <c r="C108" s="6" t="s">
        <v>11</v>
      </c>
      <c r="D108" s="2">
        <v>66.829875000000001</v>
      </c>
      <c r="E108" s="2">
        <v>57.126199999999997</v>
      </c>
      <c r="F108" s="8">
        <f>VLOOKUP(A108,'[1]23学年'!A:B,2,FALSE)</f>
        <v>53.711000000000006</v>
      </c>
    </row>
    <row r="109" spans="1:6" x14ac:dyDescent="0.25">
      <c r="A109" s="7" t="s">
        <v>117</v>
      </c>
      <c r="B109" s="6" t="s">
        <v>7</v>
      </c>
      <c r="C109" s="6" t="s">
        <v>16</v>
      </c>
      <c r="D109" s="2">
        <v>60.342062499999997</v>
      </c>
      <c r="E109" s="2">
        <v>53.834299999999999</v>
      </c>
      <c r="F109" s="8">
        <f>VLOOKUP(A109,'[1]23学年'!A:B,2,FALSE)</f>
        <v>48.294000000000004</v>
      </c>
    </row>
    <row r="110" spans="1:6" x14ac:dyDescent="0.25">
      <c r="A110" s="7" t="s">
        <v>118</v>
      </c>
      <c r="B110" s="6" t="s">
        <v>7</v>
      </c>
      <c r="C110" s="6" t="s">
        <v>16</v>
      </c>
      <c r="D110" s="2">
        <v>53.3188125</v>
      </c>
      <c r="E110" s="2">
        <v>53.933399999999999</v>
      </c>
      <c r="F110" s="8">
        <f>VLOOKUP(A110,'[1]23学年'!A:B,2,FALSE)</f>
        <v>56.872</v>
      </c>
    </row>
    <row r="111" spans="1:6" x14ac:dyDescent="0.25">
      <c r="A111" s="7" t="s">
        <v>119</v>
      </c>
      <c r="B111" s="6" t="s">
        <v>7</v>
      </c>
      <c r="C111" s="6" t="s">
        <v>11</v>
      </c>
      <c r="D111" s="2"/>
      <c r="E111" s="2">
        <v>55.1997</v>
      </c>
      <c r="F111" s="8">
        <f>VLOOKUP(A111,'[1]23学年'!A:B,2,FALSE)</f>
        <v>54.015999999999998</v>
      </c>
    </row>
    <row r="112" spans="1:6" x14ac:dyDescent="0.25">
      <c r="A112" s="7" t="s">
        <v>120</v>
      </c>
      <c r="B112" s="6" t="s">
        <v>7</v>
      </c>
      <c r="C112" s="6" t="s">
        <v>16</v>
      </c>
      <c r="D112" s="2">
        <v>51.221249999999998</v>
      </c>
      <c r="E112" s="2">
        <v>51.587200000000003</v>
      </c>
      <c r="F112" s="8">
        <f>VLOOKUP(A112,'[1]23学年'!A:B,2,FALSE)</f>
        <v>56.549000000000007</v>
      </c>
    </row>
    <row r="113" spans="1:6" x14ac:dyDescent="0.25">
      <c r="A113" s="7" t="s">
        <v>121</v>
      </c>
      <c r="B113" s="6" t="s">
        <v>7</v>
      </c>
      <c r="C113" s="6" t="s">
        <v>8</v>
      </c>
      <c r="D113" s="2">
        <v>53.954999999999998</v>
      </c>
      <c r="E113" s="2">
        <v>52.512999999999998</v>
      </c>
      <c r="F113" s="8">
        <f>VLOOKUP(A113,'[1]23学年'!A:B,2,FALSE)</f>
        <v>53.316999999999993</v>
      </c>
    </row>
    <row r="114" spans="1:6" x14ac:dyDescent="0.25">
      <c r="A114" s="7" t="s">
        <v>122</v>
      </c>
      <c r="B114" s="6" t="s">
        <v>7</v>
      </c>
      <c r="C114" s="6" t="s">
        <v>16</v>
      </c>
      <c r="D114" s="2">
        <v>50.754249999999999</v>
      </c>
      <c r="E114" s="2">
        <v>50.989133333333299</v>
      </c>
      <c r="F114" s="8">
        <f>VLOOKUP(A114,'[1]23学年'!A:B,2,FALSE)</f>
        <v>55.162000000000006</v>
      </c>
    </row>
    <row r="115" spans="1:6" x14ac:dyDescent="0.25">
      <c r="A115" s="7" t="s">
        <v>123</v>
      </c>
      <c r="B115" s="6" t="s">
        <v>7</v>
      </c>
      <c r="C115" s="6" t="s">
        <v>11</v>
      </c>
      <c r="D115" s="2">
        <f>51.048/1.5</f>
        <v>34.032000000000004</v>
      </c>
      <c r="E115" s="2">
        <v>38.858800000000002</v>
      </c>
      <c r="F115" s="8">
        <f>VLOOKUP(A115,'[1]23学年'!A:B,2,FALSE)</f>
        <v>48.800000000000004</v>
      </c>
    </row>
    <row r="116" spans="1:6" x14ac:dyDescent="0.25">
      <c r="A116" s="7" t="s">
        <v>124</v>
      </c>
      <c r="B116" s="6" t="s">
        <v>7</v>
      </c>
      <c r="C116" s="6" t="s">
        <v>8</v>
      </c>
      <c r="D116" s="2">
        <v>52.8918125</v>
      </c>
      <c r="E116" s="2">
        <v>49.968299999999999</v>
      </c>
      <c r="F116" s="8">
        <f>VLOOKUP(A116,'[1]23学年'!A:B,2,FALSE)</f>
        <v>45.600999999999999</v>
      </c>
    </row>
    <row r="117" spans="1:6" x14ac:dyDescent="0.25">
      <c r="A117" s="7" t="s">
        <v>125</v>
      </c>
      <c r="B117" s="6" t="s">
        <v>7</v>
      </c>
      <c r="C117" s="6" t="s">
        <v>8</v>
      </c>
      <c r="D117" s="2">
        <v>54.460401785714303</v>
      </c>
      <c r="E117" s="2">
        <v>48.194600000000001</v>
      </c>
      <c r="F117" s="8">
        <f>VLOOKUP(A117,'[1]23学年'!A:B,2,FALSE)</f>
        <v>49.99</v>
      </c>
    </row>
    <row r="118" spans="1:6" x14ac:dyDescent="0.25">
      <c r="A118" s="7" t="s">
        <v>126</v>
      </c>
      <c r="B118" s="6" t="s">
        <v>7</v>
      </c>
      <c r="C118" s="6" t="s">
        <v>16</v>
      </c>
      <c r="D118" s="2">
        <v>44.914625000000001</v>
      </c>
      <c r="E118" s="2">
        <v>45.096600000000002</v>
      </c>
      <c r="F118" s="8">
        <f>VLOOKUP(A118,'[1]23学年'!A:B,2,FALSE)</f>
        <v>44.933999999999997</v>
      </c>
    </row>
    <row r="119" spans="1:6" x14ac:dyDescent="0.25">
      <c r="A119" s="7" t="s">
        <v>127</v>
      </c>
      <c r="B119" s="6" t="s">
        <v>7</v>
      </c>
      <c r="C119" s="6" t="s">
        <v>11</v>
      </c>
      <c r="D119" s="2">
        <v>43.401724999999999</v>
      </c>
      <c r="E119" s="2">
        <v>46.507399999999997</v>
      </c>
      <c r="F119" s="8">
        <f>VLOOKUP(A119,'[1]23学年'!A:B,2,FALSE)</f>
        <v>42.942</v>
      </c>
    </row>
    <row r="120" spans="1:6" x14ac:dyDescent="0.25">
      <c r="A120" s="7" t="s">
        <v>128</v>
      </c>
      <c r="B120" s="6" t="s">
        <v>7</v>
      </c>
      <c r="C120" s="6" t="s">
        <v>8</v>
      </c>
      <c r="D120" s="2">
        <v>45.1373125</v>
      </c>
      <c r="E120" s="2">
        <v>41.160400000000003</v>
      </c>
      <c r="F120" s="8">
        <f>VLOOKUP(A120,'[1]23学年'!A:B,2,FALSE)</f>
        <v>43.854500000000002</v>
      </c>
    </row>
    <row r="121" spans="1:6" x14ac:dyDescent="0.25">
      <c r="A121" s="7" t="s">
        <v>129</v>
      </c>
      <c r="B121" s="6" t="s">
        <v>130</v>
      </c>
      <c r="C121" s="6" t="s">
        <v>131</v>
      </c>
      <c r="D121" s="2">
        <v>74.306437500000001</v>
      </c>
      <c r="E121" s="2">
        <v>82.834400000000002</v>
      </c>
      <c r="F121" s="8">
        <f>VLOOKUP(A121,'[1]23学年'!A:B,2,FALSE)</f>
        <v>71.846999999999994</v>
      </c>
    </row>
    <row r="122" spans="1:6" x14ac:dyDescent="0.25">
      <c r="A122" s="7" t="s">
        <v>132</v>
      </c>
      <c r="B122" s="6" t="s">
        <v>130</v>
      </c>
      <c r="C122" s="6" t="s">
        <v>131</v>
      </c>
      <c r="D122" s="2">
        <v>69.299125000000004</v>
      </c>
      <c r="E122" s="2">
        <v>70.480999999999995</v>
      </c>
      <c r="F122" s="8">
        <f>VLOOKUP(A122,'[1]23学年'!A:B,2,FALSE)</f>
        <v>72.774999999999991</v>
      </c>
    </row>
    <row r="123" spans="1:6" x14ac:dyDescent="0.25">
      <c r="A123" s="7" t="s">
        <v>133</v>
      </c>
      <c r="B123" s="6" t="s">
        <v>130</v>
      </c>
      <c r="C123" s="6" t="s">
        <v>131</v>
      </c>
      <c r="D123" s="2">
        <v>69.400000000000006</v>
      </c>
      <c r="E123" s="2">
        <v>73.049400000000006</v>
      </c>
      <c r="F123" s="8">
        <f>VLOOKUP(A123,'[1]23学年'!A:B,2,FALSE)</f>
        <v>81.314999999999998</v>
      </c>
    </row>
    <row r="124" spans="1:6" x14ac:dyDescent="0.25">
      <c r="A124" s="7" t="s">
        <v>134</v>
      </c>
      <c r="B124" s="6" t="s">
        <v>130</v>
      </c>
      <c r="C124" s="6" t="s">
        <v>131</v>
      </c>
      <c r="D124" s="2">
        <v>70.03</v>
      </c>
      <c r="E124" s="2">
        <v>71.349400000000003</v>
      </c>
      <c r="F124" s="8">
        <f>VLOOKUP(A124,'[1]23学年'!A:B,2,FALSE)</f>
        <v>71.716999999999999</v>
      </c>
    </row>
    <row r="125" spans="1:6" x14ac:dyDescent="0.25">
      <c r="A125" s="7" t="s">
        <v>135</v>
      </c>
      <c r="B125" s="6" t="s">
        <v>130</v>
      </c>
      <c r="C125" s="6" t="s">
        <v>131</v>
      </c>
      <c r="D125" s="2">
        <v>69.36</v>
      </c>
      <c r="E125" s="2">
        <v>69.509200000000007</v>
      </c>
      <c r="F125" s="8">
        <f>VLOOKUP(A125,'[1]23学年'!A:B,2,FALSE)</f>
        <v>71.676999999999992</v>
      </c>
    </row>
    <row r="126" spans="1:6" x14ac:dyDescent="0.25">
      <c r="A126" s="7" t="s">
        <v>136</v>
      </c>
      <c r="B126" s="6" t="s">
        <v>130</v>
      </c>
      <c r="C126" s="6" t="s">
        <v>131</v>
      </c>
      <c r="D126" s="2">
        <v>73.965000000000003</v>
      </c>
      <c r="E126" s="2">
        <v>75.643199999999993</v>
      </c>
      <c r="F126" s="8">
        <f>VLOOKUP(A126,'[1]23学年'!A:B,2,FALSE)</f>
        <v>70.512999999999991</v>
      </c>
    </row>
    <row r="127" spans="1:6" x14ac:dyDescent="0.25">
      <c r="A127" s="7" t="s">
        <v>137</v>
      </c>
      <c r="B127" s="6" t="s">
        <v>130</v>
      </c>
      <c r="C127" s="6" t="s">
        <v>131</v>
      </c>
      <c r="D127" s="2">
        <v>67.566000000000003</v>
      </c>
      <c r="E127" s="2">
        <v>67.377799999999993</v>
      </c>
      <c r="F127" s="8">
        <f>VLOOKUP(A127,'[1]23学年'!A:B,2,FALSE)</f>
        <v>64.22399999999999</v>
      </c>
    </row>
    <row r="128" spans="1:6" x14ac:dyDescent="0.25">
      <c r="A128" s="7" t="s">
        <v>138</v>
      </c>
      <c r="B128" s="6" t="s">
        <v>130</v>
      </c>
      <c r="C128" s="6" t="s">
        <v>131</v>
      </c>
      <c r="D128" s="2">
        <v>65.9992625</v>
      </c>
      <c r="E128" s="2">
        <v>67.429699999999997</v>
      </c>
      <c r="F128" s="8">
        <f>VLOOKUP(A128,'[1]23学年'!A:B,2,FALSE)</f>
        <v>61.682500000000012</v>
      </c>
    </row>
    <row r="129" spans="1:6" x14ac:dyDescent="0.25">
      <c r="A129" s="7" t="s">
        <v>139</v>
      </c>
      <c r="B129" s="6" t="s">
        <v>130</v>
      </c>
      <c r="C129" s="6" t="s">
        <v>131</v>
      </c>
      <c r="D129" s="2">
        <v>71.165000000000006</v>
      </c>
      <c r="E129" s="2">
        <v>71.602199999999996</v>
      </c>
      <c r="F129" s="8">
        <f>VLOOKUP(A129,'[1]23学年'!A:B,2,FALSE)</f>
        <v>66.611000000000004</v>
      </c>
    </row>
    <row r="130" spans="1:6" x14ac:dyDescent="0.25">
      <c r="A130" s="7" t="s">
        <v>140</v>
      </c>
      <c r="B130" s="6" t="s">
        <v>130</v>
      </c>
      <c r="C130" s="6" t="s">
        <v>131</v>
      </c>
      <c r="D130" s="2">
        <v>63.375999999999998</v>
      </c>
      <c r="E130" s="2">
        <v>67.367800000000003</v>
      </c>
      <c r="F130" s="8">
        <f>VLOOKUP(A130,'[1]23学年'!A:B,2,FALSE)</f>
        <v>64.835499999999996</v>
      </c>
    </row>
    <row r="131" spans="1:6" x14ac:dyDescent="0.25">
      <c r="A131" s="7" t="s">
        <v>141</v>
      </c>
      <c r="B131" s="6" t="s">
        <v>130</v>
      </c>
      <c r="C131" s="6" t="s">
        <v>131</v>
      </c>
      <c r="D131" s="2">
        <v>66.010000000000005</v>
      </c>
      <c r="E131" s="2">
        <v>70.319100000000006</v>
      </c>
      <c r="F131" s="8">
        <f>VLOOKUP(A131,'[1]23学年'!A:B,2,FALSE)</f>
        <v>68.242999999999995</v>
      </c>
    </row>
    <row r="132" spans="1:6" x14ac:dyDescent="0.25">
      <c r="A132" s="7" t="s">
        <v>142</v>
      </c>
      <c r="B132" s="6" t="s">
        <v>130</v>
      </c>
      <c r="C132" s="6" t="s">
        <v>131</v>
      </c>
      <c r="D132" s="2">
        <v>69</v>
      </c>
      <c r="E132" s="2">
        <v>67.232200000000006</v>
      </c>
      <c r="F132" s="8">
        <f>VLOOKUP(A132,'[1]23学年'!A:B,2,FALSE)</f>
        <v>67.614999999999995</v>
      </c>
    </row>
    <row r="133" spans="1:6" x14ac:dyDescent="0.25">
      <c r="A133" s="7" t="s">
        <v>143</v>
      </c>
      <c r="B133" s="6" t="s">
        <v>130</v>
      </c>
      <c r="C133" s="6" t="s">
        <v>131</v>
      </c>
      <c r="D133" s="2">
        <v>68.103999999999999</v>
      </c>
      <c r="E133" s="2">
        <v>69.107299999999995</v>
      </c>
      <c r="F133" s="8">
        <f>VLOOKUP(A133,'[1]23学年'!A:B,2,FALSE)</f>
        <v>63.444000000000003</v>
      </c>
    </row>
    <row r="134" spans="1:6" x14ac:dyDescent="0.25">
      <c r="A134" s="7" t="s">
        <v>144</v>
      </c>
      <c r="B134" s="6" t="s">
        <v>130</v>
      </c>
      <c r="C134" s="6" t="s">
        <v>131</v>
      </c>
      <c r="D134" s="2">
        <v>70.36</v>
      </c>
      <c r="E134" s="2">
        <v>67.478899999999996</v>
      </c>
      <c r="F134" s="8">
        <f>VLOOKUP(A134,'[1]23学年'!A:B,2,FALSE)</f>
        <v>65.332999999999998</v>
      </c>
    </row>
    <row r="135" spans="1:6" x14ac:dyDescent="0.25">
      <c r="A135" s="7" t="s">
        <v>145</v>
      </c>
      <c r="B135" s="6" t="s">
        <v>130</v>
      </c>
      <c r="C135" s="6" t="s">
        <v>131</v>
      </c>
      <c r="D135" s="2">
        <v>73.484999999999999</v>
      </c>
      <c r="E135" s="2">
        <v>72.866200000000006</v>
      </c>
      <c r="F135" s="8">
        <f>VLOOKUP(A135,'[1]23学年'!A:B,2,FALSE)</f>
        <v>71.533000000000001</v>
      </c>
    </row>
    <row r="136" spans="1:6" x14ac:dyDescent="0.25">
      <c r="A136" s="7" t="s">
        <v>146</v>
      </c>
      <c r="B136" s="6" t="s">
        <v>130</v>
      </c>
      <c r="C136" s="6" t="s">
        <v>131</v>
      </c>
      <c r="D136" s="2">
        <v>65.264937500000002</v>
      </c>
      <c r="E136" s="2">
        <v>61.422800000000002</v>
      </c>
      <c r="F136" s="8">
        <f>VLOOKUP(A136,'[1]23学年'!A:B,2,FALSE)</f>
        <v>60.220999999999997</v>
      </c>
    </row>
    <row r="137" spans="1:6" x14ac:dyDescent="0.25">
      <c r="A137" s="7" t="s">
        <v>147</v>
      </c>
      <c r="B137" s="6" t="s">
        <v>130</v>
      </c>
      <c r="C137" s="6" t="s">
        <v>131</v>
      </c>
      <c r="D137" s="2">
        <v>70.41</v>
      </c>
      <c r="E137" s="2">
        <v>70.4666</v>
      </c>
      <c r="F137" s="8">
        <f>VLOOKUP(A137,'[1]23学年'!A:B,2,FALSE)</f>
        <v>71.959999999999994</v>
      </c>
    </row>
    <row r="138" spans="1:6" x14ac:dyDescent="0.25">
      <c r="A138" s="7" t="s">
        <v>148</v>
      </c>
      <c r="B138" s="6" t="s">
        <v>130</v>
      </c>
      <c r="C138" s="6" t="s">
        <v>131</v>
      </c>
      <c r="D138" s="2">
        <v>66.265199999999993</v>
      </c>
      <c r="E138" s="2">
        <v>63.580800000000004</v>
      </c>
      <c r="F138" s="8">
        <f>VLOOKUP(A138,'[1]23学年'!A:B,2,FALSE)</f>
        <v>65.300999999999988</v>
      </c>
    </row>
    <row r="139" spans="1:6" x14ac:dyDescent="0.25">
      <c r="A139" s="7" t="s">
        <v>149</v>
      </c>
      <c r="B139" s="6" t="s">
        <v>130</v>
      </c>
      <c r="C139" s="6" t="s">
        <v>131</v>
      </c>
      <c r="D139" s="2">
        <v>64.520937500000002</v>
      </c>
      <c r="E139" s="2">
        <v>67.649000000000001</v>
      </c>
      <c r="F139" s="8">
        <f>VLOOKUP(A139,'[1]23学年'!A:B,2,FALSE)</f>
        <v>70.710999999999984</v>
      </c>
    </row>
    <row r="140" spans="1:6" x14ac:dyDescent="0.25">
      <c r="A140" s="7" t="s">
        <v>150</v>
      </c>
      <c r="B140" s="6" t="s">
        <v>130</v>
      </c>
      <c r="C140" s="6" t="s">
        <v>131</v>
      </c>
      <c r="D140" s="2">
        <v>66.902600000000007</v>
      </c>
      <c r="E140" s="2">
        <v>64.3964</v>
      </c>
      <c r="F140" s="8">
        <f>VLOOKUP(A140,'[1]23学年'!A:B,2,FALSE)</f>
        <v>62.384</v>
      </c>
    </row>
    <row r="141" spans="1:6" x14ac:dyDescent="0.25">
      <c r="A141" s="7" t="s">
        <v>151</v>
      </c>
      <c r="B141" s="6" t="s">
        <v>130</v>
      </c>
      <c r="C141" s="6" t="s">
        <v>131</v>
      </c>
      <c r="D141" s="2">
        <v>65.234999999999999</v>
      </c>
      <c r="E141" s="2">
        <v>62.552900000000001</v>
      </c>
      <c r="F141" s="8">
        <f>VLOOKUP(A141,'[1]23学年'!A:B,2,FALSE)</f>
        <v>62.506999999999998</v>
      </c>
    </row>
    <row r="142" spans="1:6" x14ac:dyDescent="0.25">
      <c r="A142" s="7" t="s">
        <v>152</v>
      </c>
      <c r="B142" s="6" t="s">
        <v>130</v>
      </c>
      <c r="C142" s="6" t="s">
        <v>131</v>
      </c>
      <c r="D142" s="2"/>
      <c r="E142" s="2">
        <v>69.217299999999994</v>
      </c>
      <c r="F142" s="8">
        <f>VLOOKUP(A142,'[1]23学年'!A:B,2,FALSE)</f>
        <v>63.079499999999996</v>
      </c>
    </row>
    <row r="143" spans="1:6" x14ac:dyDescent="0.25">
      <c r="A143" s="7" t="s">
        <v>153</v>
      </c>
      <c r="B143" s="6" t="s">
        <v>130</v>
      </c>
      <c r="C143" s="6" t="s">
        <v>131</v>
      </c>
      <c r="D143" s="2">
        <v>63.5426</v>
      </c>
      <c r="E143" s="2">
        <v>55.7866</v>
      </c>
      <c r="F143" s="8">
        <f>VLOOKUP(A143,'[1]23学年'!A:B,2,FALSE)</f>
        <v>55.363</v>
      </c>
    </row>
    <row r="144" spans="1:6" x14ac:dyDescent="0.25">
      <c r="A144" s="7" t="s">
        <v>154</v>
      </c>
      <c r="B144" s="6" t="s">
        <v>130</v>
      </c>
      <c r="C144" s="6" t="s">
        <v>131</v>
      </c>
      <c r="D144" s="2">
        <v>59.813000000000002</v>
      </c>
      <c r="E144" s="2">
        <v>58.126300000000001</v>
      </c>
      <c r="F144" s="8">
        <f>VLOOKUP(A144,'[1]23学年'!A:B,2,FALSE)</f>
        <v>60.067</v>
      </c>
    </row>
    <row r="145" spans="1:6" x14ac:dyDescent="0.25">
      <c r="A145" s="7" t="s">
        <v>155</v>
      </c>
      <c r="B145" s="6" t="s">
        <v>130</v>
      </c>
      <c r="C145" s="6" t="s">
        <v>131</v>
      </c>
      <c r="D145" s="2">
        <v>57.945</v>
      </c>
      <c r="E145" s="2">
        <v>55.741100000000003</v>
      </c>
      <c r="F145" s="8">
        <f>VLOOKUP(A145,'[1]23学年'!A:B,2,FALSE)</f>
        <v>56.771000000000008</v>
      </c>
    </row>
    <row r="146" spans="1:6" x14ac:dyDescent="0.25">
      <c r="A146" s="7" t="s">
        <v>156</v>
      </c>
      <c r="B146" s="6" t="s">
        <v>157</v>
      </c>
      <c r="C146" s="6" t="s">
        <v>158</v>
      </c>
      <c r="D146" s="2">
        <v>72.752200000000002</v>
      </c>
      <c r="E146" s="2">
        <v>80.677599999999998</v>
      </c>
      <c r="F146" s="8">
        <f>VLOOKUP(A146,'[1]23学年'!A:B,2,FALSE)</f>
        <v>82.072999999999993</v>
      </c>
    </row>
    <row r="147" spans="1:6" x14ac:dyDescent="0.25">
      <c r="A147" s="7" t="s">
        <v>159</v>
      </c>
      <c r="B147" s="6" t="s">
        <v>157</v>
      </c>
      <c r="C147" s="6" t="s">
        <v>160</v>
      </c>
      <c r="D147" s="2">
        <v>75.856200000000001</v>
      </c>
      <c r="E147" s="2">
        <v>84.544200000000004</v>
      </c>
      <c r="F147" s="8">
        <f>VLOOKUP(A147,'[1]23学年'!A:B,2,FALSE)</f>
        <v>80.075999999999993</v>
      </c>
    </row>
    <row r="148" spans="1:6" x14ac:dyDescent="0.25">
      <c r="A148" s="7" t="s">
        <v>161</v>
      </c>
      <c r="B148" s="6" t="s">
        <v>157</v>
      </c>
      <c r="C148" s="6" t="s">
        <v>158</v>
      </c>
      <c r="D148" s="2">
        <v>76.785799999999995</v>
      </c>
      <c r="E148" s="2">
        <v>82.1708</v>
      </c>
      <c r="F148" s="8">
        <f>VLOOKUP(A148,'[1]23学年'!A:B,2,FALSE)</f>
        <v>81.375999999999991</v>
      </c>
    </row>
    <row r="149" spans="1:6" x14ac:dyDescent="0.25">
      <c r="A149" s="7" t="s">
        <v>162</v>
      </c>
      <c r="B149" s="6" t="s">
        <v>157</v>
      </c>
      <c r="C149" s="6" t="s">
        <v>158</v>
      </c>
      <c r="D149" s="2">
        <v>71.282399999999996</v>
      </c>
      <c r="E149" s="2">
        <v>77.950800000000001</v>
      </c>
      <c r="F149" s="8">
        <f>VLOOKUP(A149,'[1]23学年'!A:B,2,FALSE)</f>
        <v>79.277000000000001</v>
      </c>
    </row>
    <row r="150" spans="1:6" x14ac:dyDescent="0.25">
      <c r="A150" s="7" t="s">
        <v>163</v>
      </c>
      <c r="B150" s="6" t="s">
        <v>157</v>
      </c>
      <c r="C150" s="6" t="s">
        <v>160</v>
      </c>
      <c r="D150" s="2">
        <v>75.636799999999994</v>
      </c>
      <c r="E150" s="2">
        <v>83.459400000000002</v>
      </c>
      <c r="F150" s="8">
        <f>VLOOKUP(A150,'[1]23学年'!A:B,2,FALSE)</f>
        <v>81.081999999999994</v>
      </c>
    </row>
    <row r="151" spans="1:6" x14ac:dyDescent="0.25">
      <c r="A151" s="7" t="s">
        <v>164</v>
      </c>
      <c r="B151" s="6" t="s">
        <v>157</v>
      </c>
      <c r="C151" s="6" t="s">
        <v>160</v>
      </c>
      <c r="D151" s="2">
        <v>68.965999999999994</v>
      </c>
      <c r="E151" s="2">
        <v>82.803299999999993</v>
      </c>
      <c r="F151" s="8">
        <f>VLOOKUP(A151,'[1]23学年'!A:B,2,FALSE)</f>
        <v>80.705999999999989</v>
      </c>
    </row>
    <row r="152" spans="1:6" x14ac:dyDescent="0.25">
      <c r="A152" s="7" t="s">
        <v>165</v>
      </c>
      <c r="B152" s="6" t="s">
        <v>157</v>
      </c>
      <c r="C152" s="6" t="s">
        <v>160</v>
      </c>
      <c r="D152" s="2">
        <v>68.721999999999994</v>
      </c>
      <c r="E152" s="2">
        <v>69.927700000000002</v>
      </c>
      <c r="F152" s="8">
        <f>VLOOKUP(A152,'[1]23学年'!A:B,2,FALSE)</f>
        <v>62.494999999999997</v>
      </c>
    </row>
    <row r="153" spans="1:6" x14ac:dyDescent="0.25">
      <c r="A153" s="7" t="s">
        <v>166</v>
      </c>
      <c r="B153" s="6" t="s">
        <v>157</v>
      </c>
      <c r="C153" s="6" t="s">
        <v>160</v>
      </c>
      <c r="D153" s="2">
        <v>65.324799999999996</v>
      </c>
      <c r="E153" s="2">
        <v>68.858199999999997</v>
      </c>
      <c r="F153" s="8">
        <f>VLOOKUP(A153,'[1]23学年'!A:B,2,FALSE)</f>
        <v>73.030999999999992</v>
      </c>
    </row>
    <row r="154" spans="1:6" x14ac:dyDescent="0.25">
      <c r="A154" s="7" t="s">
        <v>167</v>
      </c>
      <c r="B154" s="6" t="s">
        <v>157</v>
      </c>
      <c r="C154" s="6" t="s">
        <v>158</v>
      </c>
      <c r="D154" s="2">
        <v>68.981200000000001</v>
      </c>
      <c r="E154" s="2">
        <v>73.016199999999998</v>
      </c>
      <c r="F154" s="8">
        <f>VLOOKUP(A154,'[1]23学年'!A:B,2,FALSE)</f>
        <v>77.119</v>
      </c>
    </row>
    <row r="155" spans="1:6" x14ac:dyDescent="0.25">
      <c r="A155" s="7" t="s">
        <v>168</v>
      </c>
      <c r="B155" s="6" t="s">
        <v>157</v>
      </c>
      <c r="C155" s="6" t="s">
        <v>160</v>
      </c>
      <c r="D155" s="2">
        <v>66.983599999999996</v>
      </c>
      <c r="E155" s="2">
        <v>70.647599999999997</v>
      </c>
      <c r="F155" s="8">
        <f>VLOOKUP(A155,'[1]23学年'!A:B,2,FALSE)</f>
        <v>70.863</v>
      </c>
    </row>
    <row r="156" spans="1:6" x14ac:dyDescent="0.25">
      <c r="A156" s="7" t="s">
        <v>169</v>
      </c>
      <c r="B156" s="6" t="s">
        <v>157</v>
      </c>
      <c r="C156" s="6" t="s">
        <v>158</v>
      </c>
      <c r="D156" s="2">
        <v>66.003</v>
      </c>
      <c r="E156" s="2">
        <v>79.733999999999995</v>
      </c>
      <c r="F156" s="8">
        <f>VLOOKUP(A156,'[1]23学年'!A:B,2,FALSE)</f>
        <v>81.307999999999993</v>
      </c>
    </row>
    <row r="157" spans="1:6" x14ac:dyDescent="0.25">
      <c r="A157" s="7" t="s">
        <v>170</v>
      </c>
      <c r="B157" s="6" t="s">
        <v>157</v>
      </c>
      <c r="C157" s="6" t="s">
        <v>171</v>
      </c>
      <c r="D157" s="2">
        <v>65.796800000000005</v>
      </c>
      <c r="E157" s="2">
        <v>63.741399999999999</v>
      </c>
      <c r="F157" s="8">
        <f>VLOOKUP(A157,'[1]23学年'!A:B,2,FALSE)</f>
        <v>63.385000000000005</v>
      </c>
    </row>
    <row r="158" spans="1:6" x14ac:dyDescent="0.25">
      <c r="A158" s="7" t="s">
        <v>172</v>
      </c>
      <c r="B158" s="6" t="s">
        <v>157</v>
      </c>
      <c r="C158" s="6" t="s">
        <v>160</v>
      </c>
      <c r="D158" s="2">
        <v>68.181799999999996</v>
      </c>
      <c r="E158" s="2">
        <v>70.258600000000001</v>
      </c>
      <c r="F158" s="8">
        <f>VLOOKUP(A158,'[1]23学年'!A:B,2,FALSE)</f>
        <v>64.592999999999989</v>
      </c>
    </row>
    <row r="159" spans="1:6" x14ac:dyDescent="0.25">
      <c r="A159" s="7" t="s">
        <v>173</v>
      </c>
      <c r="B159" s="6" t="s">
        <v>157</v>
      </c>
      <c r="C159" s="6" t="s">
        <v>158</v>
      </c>
      <c r="D159" s="2">
        <v>68.595399999999998</v>
      </c>
      <c r="E159" s="2">
        <v>72.566199999999995</v>
      </c>
      <c r="F159" s="8">
        <f>VLOOKUP(A159,'[1]23学年'!A:B,2,FALSE)</f>
        <v>74.253999999999991</v>
      </c>
    </row>
    <row r="160" spans="1:6" x14ac:dyDescent="0.25">
      <c r="A160" s="7" t="s">
        <v>174</v>
      </c>
      <c r="B160" s="6" t="s">
        <v>157</v>
      </c>
      <c r="C160" s="6" t="s">
        <v>160</v>
      </c>
      <c r="D160" s="2">
        <v>67.906000000000006</v>
      </c>
      <c r="E160" s="2">
        <v>68.868099999999998</v>
      </c>
      <c r="F160" s="8">
        <f>VLOOKUP(A160,'[1]23学年'!A:B,2,FALSE)</f>
        <v>66.546000000000006</v>
      </c>
    </row>
    <row r="161" spans="1:6" x14ac:dyDescent="0.25">
      <c r="A161" s="7" t="s">
        <v>175</v>
      </c>
      <c r="B161" s="6" t="s">
        <v>157</v>
      </c>
      <c r="C161" s="6" t="s">
        <v>158</v>
      </c>
      <c r="D161" s="2">
        <v>70.357399999999998</v>
      </c>
      <c r="E161" s="2">
        <v>70.9095333333333</v>
      </c>
      <c r="F161" s="8">
        <f>VLOOKUP(A161,'[1]23学年'!A:B,2,FALSE)</f>
        <v>64.528999999999996</v>
      </c>
    </row>
    <row r="162" spans="1:6" x14ac:dyDescent="0.25">
      <c r="A162" s="7" t="s">
        <v>176</v>
      </c>
      <c r="B162" s="6" t="s">
        <v>157</v>
      </c>
      <c r="C162" s="6" t="s">
        <v>160</v>
      </c>
      <c r="D162" s="2">
        <v>68.4482</v>
      </c>
      <c r="E162" s="2">
        <v>64.566400000000002</v>
      </c>
      <c r="F162" s="8">
        <f>VLOOKUP(A162,'[1]23学年'!A:B,2,FALSE)</f>
        <v>60.429000000000002</v>
      </c>
    </row>
    <row r="163" spans="1:6" x14ac:dyDescent="0.25">
      <c r="A163" s="7" t="s">
        <v>177</v>
      </c>
      <c r="B163" s="6" t="s">
        <v>157</v>
      </c>
      <c r="C163" s="6" t="s">
        <v>171</v>
      </c>
      <c r="D163" s="2">
        <v>71.315399999999997</v>
      </c>
      <c r="E163" s="2">
        <v>62.4758</v>
      </c>
      <c r="F163" s="8">
        <f>VLOOKUP(A163,'[1]23学年'!A:B,2,FALSE)</f>
        <v>64.301000000000002</v>
      </c>
    </row>
    <row r="164" spans="1:6" x14ac:dyDescent="0.25">
      <c r="A164" s="7" t="s">
        <v>178</v>
      </c>
      <c r="B164" s="6" t="s">
        <v>157</v>
      </c>
      <c r="C164" s="6" t="s">
        <v>160</v>
      </c>
      <c r="D164" s="2">
        <v>67.063999999999993</v>
      </c>
      <c r="E164" s="2">
        <v>62.104999999999997</v>
      </c>
      <c r="F164" s="8">
        <f>VLOOKUP(A164,'[1]23学年'!A:B,2,FALSE)</f>
        <v>60.271000000000001</v>
      </c>
    </row>
    <row r="165" spans="1:6" x14ac:dyDescent="0.25">
      <c r="A165" s="7" t="s">
        <v>179</v>
      </c>
      <c r="B165" s="6" t="s">
        <v>157</v>
      </c>
      <c r="C165" s="6" t="s">
        <v>160</v>
      </c>
      <c r="D165" s="2">
        <v>68.043800000000005</v>
      </c>
      <c r="E165" s="2">
        <v>69.426400000000001</v>
      </c>
      <c r="F165" s="8">
        <f>VLOOKUP(A165,'[1]23学年'!A:B,2,FALSE)</f>
        <v>63.442999999999998</v>
      </c>
    </row>
    <row r="166" spans="1:6" x14ac:dyDescent="0.25">
      <c r="A166" s="7" t="s">
        <v>180</v>
      </c>
      <c r="B166" s="6" t="s">
        <v>157</v>
      </c>
      <c r="C166" s="6" t="s">
        <v>158</v>
      </c>
      <c r="D166" s="2">
        <v>62.116399999999999</v>
      </c>
      <c r="E166" s="2">
        <v>63.247399999999999</v>
      </c>
      <c r="F166" s="8">
        <f>VLOOKUP(A166,'[1]23学年'!A:B,2,FALSE)</f>
        <v>59.934000000000005</v>
      </c>
    </row>
    <row r="167" spans="1:6" x14ac:dyDescent="0.25">
      <c r="A167" s="7" t="s">
        <v>181</v>
      </c>
      <c r="B167" s="6" t="s">
        <v>157</v>
      </c>
      <c r="C167" s="6" t="s">
        <v>158</v>
      </c>
      <c r="D167" s="2">
        <v>65.789000000000001</v>
      </c>
      <c r="E167" s="2">
        <v>62.911200000000001</v>
      </c>
      <c r="F167" s="8">
        <f>VLOOKUP(A167,'[1]23学年'!A:B,2,FALSE)</f>
        <v>68.281000000000006</v>
      </c>
    </row>
    <row r="168" spans="1:6" x14ac:dyDescent="0.25">
      <c r="A168" s="7" t="s">
        <v>182</v>
      </c>
      <c r="B168" s="6" t="s">
        <v>157</v>
      </c>
      <c r="C168" s="6" t="s">
        <v>158</v>
      </c>
      <c r="D168" s="2">
        <v>63.635800000000003</v>
      </c>
      <c r="E168" s="2">
        <v>60.3459</v>
      </c>
      <c r="F168" s="8">
        <f>VLOOKUP(A168,'[1]23学年'!A:B,2,FALSE)</f>
        <v>66.518999999999991</v>
      </c>
    </row>
    <row r="169" spans="1:6" x14ac:dyDescent="0.25">
      <c r="A169" s="7" t="s">
        <v>183</v>
      </c>
      <c r="B169" s="6" t="s">
        <v>157</v>
      </c>
      <c r="C169" s="6" t="s">
        <v>160</v>
      </c>
      <c r="D169" s="2">
        <v>61.973599999999998</v>
      </c>
      <c r="E169" s="2">
        <v>61.154200000000003</v>
      </c>
      <c r="F169" s="8">
        <f>VLOOKUP(A169,'[1]23学年'!A:B,2,FALSE)</f>
        <v>59.198999999999991</v>
      </c>
    </row>
    <row r="170" spans="1:6" x14ac:dyDescent="0.25">
      <c r="A170" s="7" t="s">
        <v>184</v>
      </c>
      <c r="B170" s="6" t="s">
        <v>157</v>
      </c>
      <c r="C170" s="6" t="s">
        <v>185</v>
      </c>
      <c r="D170" s="2">
        <v>61.523400000000002</v>
      </c>
      <c r="E170" s="2">
        <v>62.621400000000001</v>
      </c>
      <c r="F170" s="8">
        <f>VLOOKUP(A170,'[1]23学年'!A:B,2,FALSE)</f>
        <v>60.2</v>
      </c>
    </row>
    <row r="171" spans="1:6" x14ac:dyDescent="0.25">
      <c r="A171" s="7" t="s">
        <v>186</v>
      </c>
      <c r="B171" s="6" t="s">
        <v>157</v>
      </c>
      <c r="C171" s="6" t="s">
        <v>158</v>
      </c>
      <c r="D171" s="2">
        <v>62.7136</v>
      </c>
      <c r="E171" s="2">
        <v>58.249000000000002</v>
      </c>
      <c r="F171" s="8">
        <f>VLOOKUP(A171,'[1]23学年'!A:B,2,FALSE)</f>
        <v>59.976000000000006</v>
      </c>
    </row>
    <row r="172" spans="1:6" x14ac:dyDescent="0.25">
      <c r="A172" s="7" t="s">
        <v>187</v>
      </c>
      <c r="B172" s="6" t="s">
        <v>157</v>
      </c>
      <c r="C172" s="6" t="s">
        <v>185</v>
      </c>
      <c r="D172" s="2">
        <v>67.823800000000006</v>
      </c>
      <c r="E172" s="2">
        <v>58.623800000000003</v>
      </c>
      <c r="F172" s="8">
        <f>VLOOKUP(A172,'[1]23学年'!A:B,2,FALSE)</f>
        <v>56.945999999999998</v>
      </c>
    </row>
    <row r="173" spans="1:6" x14ac:dyDescent="0.25">
      <c r="A173" s="7" t="s">
        <v>188</v>
      </c>
      <c r="B173" s="6" t="s">
        <v>157</v>
      </c>
      <c r="C173" s="6" t="s">
        <v>160</v>
      </c>
      <c r="D173" s="2">
        <v>58.674999999999997</v>
      </c>
      <c r="E173" s="2">
        <v>69.698099999999997</v>
      </c>
      <c r="F173" s="8">
        <f>VLOOKUP(A173,'[1]23学年'!A:B,2,FALSE)</f>
        <v>71.10499999999999</v>
      </c>
    </row>
    <row r="174" spans="1:6" x14ac:dyDescent="0.25">
      <c r="A174" s="7" t="s">
        <v>189</v>
      </c>
      <c r="B174" s="6" t="s">
        <v>157</v>
      </c>
      <c r="C174" s="6" t="s">
        <v>160</v>
      </c>
      <c r="D174" s="2">
        <v>59.9</v>
      </c>
      <c r="E174" s="2">
        <v>56.847999999999999</v>
      </c>
      <c r="F174" s="8">
        <f>VLOOKUP(A174,'[1]23学年'!A:B,2,FALSE)</f>
        <v>53.317</v>
      </c>
    </row>
    <row r="175" spans="1:6" x14ac:dyDescent="0.25">
      <c r="A175" s="7" t="s">
        <v>190</v>
      </c>
      <c r="B175" s="6" t="s">
        <v>191</v>
      </c>
      <c r="C175" s="6" t="s">
        <v>192</v>
      </c>
      <c r="D175" s="2"/>
      <c r="E175" s="2">
        <v>87.587199999999996</v>
      </c>
      <c r="F175" s="8">
        <f>VLOOKUP(A175,'[1]23学年'!A:B,2,FALSE)</f>
        <v>89.406999999999996</v>
      </c>
    </row>
    <row r="176" spans="1:6" x14ac:dyDescent="0.25">
      <c r="A176" s="7" t="s">
        <v>193</v>
      </c>
      <c r="B176" s="6" t="s">
        <v>191</v>
      </c>
      <c r="C176" s="6" t="s">
        <v>194</v>
      </c>
      <c r="D176" s="2"/>
      <c r="E176" s="2">
        <v>88.423400000000001</v>
      </c>
      <c r="F176" s="8">
        <f>VLOOKUP(A176,'[1]23学年'!A:B,2,FALSE)</f>
        <v>89.007999999999996</v>
      </c>
    </row>
    <row r="177" spans="1:6" x14ac:dyDescent="0.25">
      <c r="A177" s="7" t="s">
        <v>195</v>
      </c>
      <c r="B177" s="6" t="s">
        <v>191</v>
      </c>
      <c r="C177" s="6" t="s">
        <v>194</v>
      </c>
      <c r="D177" s="2"/>
      <c r="E177" s="2">
        <v>85.797399999999996</v>
      </c>
      <c r="F177" s="8">
        <f>VLOOKUP(A177,'[1]23学年'!A:B,2,FALSE)</f>
        <v>80.421000000000006</v>
      </c>
    </row>
    <row r="178" spans="1:6" x14ac:dyDescent="0.25">
      <c r="A178" s="7" t="s">
        <v>196</v>
      </c>
      <c r="B178" s="6" t="s">
        <v>191</v>
      </c>
      <c r="C178" s="6" t="s">
        <v>192</v>
      </c>
      <c r="D178" s="2">
        <v>72.91</v>
      </c>
      <c r="E178" s="2">
        <v>89.562600000000003</v>
      </c>
      <c r="F178" s="8">
        <f>VLOOKUP(A178,'[1]23学年'!A:B,2,FALSE)</f>
        <v>84.382999999999996</v>
      </c>
    </row>
    <row r="179" spans="1:6" x14ac:dyDescent="0.25">
      <c r="A179" s="7" t="s">
        <v>197</v>
      </c>
      <c r="B179" s="6" t="s">
        <v>191</v>
      </c>
      <c r="C179" s="6" t="s">
        <v>194</v>
      </c>
      <c r="D179" s="2"/>
      <c r="E179" s="2">
        <v>84.218599999999995</v>
      </c>
      <c r="F179" s="8">
        <f>VLOOKUP(A179,'[1]23学年'!A:B,2,FALSE)</f>
        <v>93.738</v>
      </c>
    </row>
    <row r="180" spans="1:6" x14ac:dyDescent="0.25">
      <c r="A180" s="7" t="s">
        <v>198</v>
      </c>
      <c r="B180" s="6" t="s">
        <v>191</v>
      </c>
      <c r="C180" s="6" t="s">
        <v>192</v>
      </c>
      <c r="D180" s="2">
        <v>65.97</v>
      </c>
      <c r="E180" s="2">
        <v>75.518799999999999</v>
      </c>
      <c r="F180" s="8">
        <f>VLOOKUP(A180,'[1]23学年'!A:B,2,FALSE)</f>
        <v>75.075999999999993</v>
      </c>
    </row>
    <row r="181" spans="1:6" x14ac:dyDescent="0.25">
      <c r="A181" s="7" t="s">
        <v>199</v>
      </c>
      <c r="B181" s="6" t="s">
        <v>191</v>
      </c>
      <c r="C181" s="6" t="s">
        <v>194</v>
      </c>
      <c r="D181" s="2">
        <v>71.802999999999997</v>
      </c>
      <c r="E181" s="2">
        <v>74.743899999999996</v>
      </c>
      <c r="F181" s="8">
        <f>VLOOKUP(A181,'[1]23学年'!A:B,2,FALSE)</f>
        <v>80.417999999999992</v>
      </c>
    </row>
    <row r="182" spans="1:6" x14ac:dyDescent="0.25">
      <c r="A182" s="7" t="s">
        <v>200</v>
      </c>
      <c r="B182" s="6" t="s">
        <v>191</v>
      </c>
      <c r="C182" s="6" t="s">
        <v>201</v>
      </c>
      <c r="D182" s="2"/>
      <c r="E182" s="2">
        <v>81.717600000000004</v>
      </c>
      <c r="F182" s="8">
        <f>VLOOKUP(A182,'[1]23学年'!A:B,2,FALSE)</f>
        <v>85.203000000000003</v>
      </c>
    </row>
    <row r="183" spans="1:6" x14ac:dyDescent="0.25">
      <c r="A183" s="7" t="s">
        <v>202</v>
      </c>
      <c r="B183" s="6" t="s">
        <v>191</v>
      </c>
      <c r="C183" s="6" t="s">
        <v>203</v>
      </c>
      <c r="D183" s="2"/>
      <c r="E183" s="2">
        <v>81.267399999999995</v>
      </c>
      <c r="F183" s="8">
        <f>VLOOKUP(A183,'[1]23学年'!A:B,2,FALSE)</f>
        <v>87.996999999999986</v>
      </c>
    </row>
    <row r="184" spans="1:6" x14ac:dyDescent="0.25">
      <c r="A184" s="7" t="s">
        <v>204</v>
      </c>
      <c r="B184" s="6" t="s">
        <v>191</v>
      </c>
      <c r="C184" s="6" t="s">
        <v>194</v>
      </c>
      <c r="D184" s="2">
        <v>73.481999999999999</v>
      </c>
      <c r="E184" s="2">
        <v>73.427000000000007</v>
      </c>
      <c r="F184" s="8">
        <f>VLOOKUP(A184,'[1]23学年'!A:B,2,FALSE)</f>
        <v>72.382999999999996</v>
      </c>
    </row>
    <row r="185" spans="1:6" x14ac:dyDescent="0.25">
      <c r="A185" s="7" t="s">
        <v>205</v>
      </c>
      <c r="B185" s="6" t="s">
        <v>191</v>
      </c>
      <c r="C185" s="6" t="s">
        <v>206</v>
      </c>
      <c r="D185" s="2">
        <v>73.441000000000003</v>
      </c>
      <c r="E185" s="2">
        <v>77.134299999999996</v>
      </c>
      <c r="F185" s="8">
        <f>VLOOKUP(A185,'[1]23学年'!A:B,2,FALSE)</f>
        <v>77.260999999999996</v>
      </c>
    </row>
    <row r="186" spans="1:6" x14ac:dyDescent="0.25">
      <c r="A186" s="7" t="s">
        <v>207</v>
      </c>
      <c r="B186" s="6" t="s">
        <v>191</v>
      </c>
      <c r="C186" s="6" t="s">
        <v>206</v>
      </c>
      <c r="D186" s="2">
        <v>74.53</v>
      </c>
      <c r="E186" s="2">
        <v>71.183166666666693</v>
      </c>
      <c r="F186" s="8">
        <f>VLOOKUP(A186,'[1]23学年'!A:B,2,FALSE)</f>
        <v>76.191999999999993</v>
      </c>
    </row>
    <row r="187" spans="1:6" x14ac:dyDescent="0.25">
      <c r="A187" s="7" t="s">
        <v>208</v>
      </c>
      <c r="B187" s="6" t="s">
        <v>191</v>
      </c>
      <c r="C187" s="6" t="s">
        <v>194</v>
      </c>
      <c r="D187" s="2">
        <v>66.846999999999994</v>
      </c>
      <c r="E187" s="2">
        <v>72.08</v>
      </c>
      <c r="F187" s="8">
        <f>VLOOKUP(A187,'[1]23学年'!A:B,2,FALSE)</f>
        <v>75.837000000000003</v>
      </c>
    </row>
    <row r="188" spans="1:6" x14ac:dyDescent="0.25">
      <c r="A188" s="7" t="s">
        <v>209</v>
      </c>
      <c r="B188" s="6" t="s">
        <v>191</v>
      </c>
      <c r="C188" s="6" t="s">
        <v>210</v>
      </c>
      <c r="D188" s="2">
        <v>69.499499999999998</v>
      </c>
      <c r="E188" s="2">
        <v>73.763800000000003</v>
      </c>
      <c r="F188" s="8">
        <f>VLOOKUP(A188,'[1]23学年'!A:B,2,FALSE)</f>
        <v>76.842999999999989</v>
      </c>
    </row>
    <row r="189" spans="1:6" x14ac:dyDescent="0.25">
      <c r="A189" s="7" t="s">
        <v>211</v>
      </c>
      <c r="B189" s="6" t="s">
        <v>191</v>
      </c>
      <c r="C189" s="6" t="s">
        <v>192</v>
      </c>
      <c r="D189" s="2">
        <v>73.915000000000006</v>
      </c>
      <c r="E189" s="2">
        <v>75.003500000000003</v>
      </c>
      <c r="F189" s="8">
        <f>VLOOKUP(A189,'[1]23学年'!A:B,2,FALSE)</f>
        <v>86.902999999999992</v>
      </c>
    </row>
    <row r="190" spans="1:6" x14ac:dyDescent="0.25">
      <c r="A190" s="7" t="s">
        <v>212</v>
      </c>
      <c r="B190" s="6" t="s">
        <v>191</v>
      </c>
      <c r="C190" s="6" t="s">
        <v>203</v>
      </c>
      <c r="D190" s="2"/>
      <c r="E190" s="2">
        <v>71.6404</v>
      </c>
      <c r="F190" s="8">
        <f>VLOOKUP(A190,'[1]23学年'!A:B,2,FALSE)</f>
        <v>65.181999999999988</v>
      </c>
    </row>
    <row r="191" spans="1:6" x14ac:dyDescent="0.25">
      <c r="A191" s="7" t="s">
        <v>213</v>
      </c>
      <c r="B191" s="6" t="s">
        <v>191</v>
      </c>
      <c r="C191" s="6" t="s">
        <v>194</v>
      </c>
      <c r="D191" s="2">
        <v>70.957999999999998</v>
      </c>
      <c r="E191" s="2">
        <v>79.717200000000005</v>
      </c>
      <c r="F191" s="8">
        <f>VLOOKUP(A191,'[1]23学年'!A:B,2,FALSE)</f>
        <v>74.745999999999995</v>
      </c>
    </row>
    <row r="192" spans="1:6" x14ac:dyDescent="0.25">
      <c r="A192" s="7" t="s">
        <v>214</v>
      </c>
      <c r="B192" s="6" t="s">
        <v>191</v>
      </c>
      <c r="C192" s="6" t="s">
        <v>201</v>
      </c>
      <c r="D192" s="2">
        <v>72.114999999999995</v>
      </c>
      <c r="E192" s="2">
        <v>74.812600000000003</v>
      </c>
      <c r="F192" s="8">
        <f>VLOOKUP(A192,'[1]23学年'!A:B,2,FALSE)</f>
        <v>79.582999999999998</v>
      </c>
    </row>
    <row r="193" spans="1:6" x14ac:dyDescent="0.25">
      <c r="A193" s="7" t="s">
        <v>215</v>
      </c>
      <c r="B193" s="6" t="s">
        <v>191</v>
      </c>
      <c r="C193" s="6" t="s">
        <v>194</v>
      </c>
      <c r="D193" s="2"/>
      <c r="E193" s="2">
        <v>77.013199999999998</v>
      </c>
      <c r="F193" s="8">
        <f>VLOOKUP(A193,'[1]23学年'!A:B,2,FALSE)</f>
        <v>76.873000000000005</v>
      </c>
    </row>
    <row r="194" spans="1:6" x14ac:dyDescent="0.25">
      <c r="A194" s="7" t="s">
        <v>216</v>
      </c>
      <c r="B194" s="6" t="s">
        <v>191</v>
      </c>
      <c r="C194" s="6" t="s">
        <v>203</v>
      </c>
      <c r="D194" s="2"/>
      <c r="E194" s="2">
        <v>72.320999999999998</v>
      </c>
      <c r="F194" s="8">
        <f>VLOOKUP(A194,'[1]23学年'!A:B,2,FALSE)</f>
        <v>73.71599999999998</v>
      </c>
    </row>
    <row r="195" spans="1:6" x14ac:dyDescent="0.25">
      <c r="A195" s="7" t="s">
        <v>217</v>
      </c>
      <c r="B195" s="6" t="s">
        <v>191</v>
      </c>
      <c r="C195" s="6" t="s">
        <v>206</v>
      </c>
      <c r="D195" s="2">
        <v>68.792000000000002</v>
      </c>
      <c r="E195" s="2">
        <v>69.432599999999994</v>
      </c>
      <c r="F195" s="8">
        <f>VLOOKUP(A195,'[1]23学年'!A:B,2,FALSE)</f>
        <v>71.709999999999994</v>
      </c>
    </row>
    <row r="196" spans="1:6" x14ac:dyDescent="0.25">
      <c r="A196" s="7" t="s">
        <v>218</v>
      </c>
      <c r="B196" s="6" t="s">
        <v>191</v>
      </c>
      <c r="C196" s="6" t="s">
        <v>194</v>
      </c>
      <c r="D196" s="2"/>
      <c r="E196" s="2">
        <v>79.018600000000006</v>
      </c>
      <c r="F196" s="8">
        <f>VLOOKUP(A196,'[1]23学年'!A:B,2,FALSE)</f>
        <v>60.715999999999994</v>
      </c>
    </row>
    <row r="197" spans="1:6" x14ac:dyDescent="0.25">
      <c r="A197" s="7" t="s">
        <v>219</v>
      </c>
      <c r="B197" s="6" t="s">
        <v>191</v>
      </c>
      <c r="C197" s="6" t="s">
        <v>192</v>
      </c>
      <c r="D197" s="2">
        <v>71.091999999999999</v>
      </c>
      <c r="E197" s="2">
        <v>81.922799999999995</v>
      </c>
      <c r="F197" s="8">
        <f>VLOOKUP(A197,'[1]23学年'!A:B,2,FALSE)</f>
        <v>84.058999999999997</v>
      </c>
    </row>
    <row r="198" spans="1:6" x14ac:dyDescent="0.25">
      <c r="A198" s="7" t="s">
        <v>220</v>
      </c>
      <c r="B198" s="6" t="s">
        <v>191</v>
      </c>
      <c r="C198" s="6" t="s">
        <v>206</v>
      </c>
      <c r="D198" s="2">
        <v>67.200599999999994</v>
      </c>
      <c r="E198" s="2">
        <v>73.6892</v>
      </c>
      <c r="F198" s="8">
        <f>VLOOKUP(A198,'[1]23学年'!A:B,2,FALSE)</f>
        <v>76.164500000000004</v>
      </c>
    </row>
    <row r="199" spans="1:6" x14ac:dyDescent="0.25">
      <c r="A199" s="7" t="s">
        <v>221</v>
      </c>
      <c r="B199" s="6" t="s">
        <v>191</v>
      </c>
      <c r="C199" s="6" t="s">
        <v>210</v>
      </c>
      <c r="D199" s="2">
        <v>72.272000000000006</v>
      </c>
      <c r="E199" s="2">
        <v>76.736000000000004</v>
      </c>
      <c r="F199" s="8">
        <f>VLOOKUP(A199,'[1]23学年'!A:B,2,FALSE)</f>
        <v>84.842999999999989</v>
      </c>
    </row>
    <row r="200" spans="1:6" x14ac:dyDescent="0.25">
      <c r="A200" s="7" t="s">
        <v>222</v>
      </c>
      <c r="B200" s="6" t="s">
        <v>191</v>
      </c>
      <c r="C200" s="6" t="s">
        <v>192</v>
      </c>
      <c r="D200" s="2">
        <v>65.91</v>
      </c>
      <c r="E200" s="2">
        <v>75.864800000000002</v>
      </c>
      <c r="F200" s="8">
        <f>VLOOKUP(A200,'[1]23学年'!A:B,2,FALSE)</f>
        <v>81.328999999999979</v>
      </c>
    </row>
    <row r="201" spans="1:6" x14ac:dyDescent="0.25">
      <c r="A201" s="7" t="s">
        <v>223</v>
      </c>
      <c r="B201" s="6" t="s">
        <v>191</v>
      </c>
      <c r="C201" s="6" t="s">
        <v>192</v>
      </c>
      <c r="D201" s="2">
        <v>64.394999999999996</v>
      </c>
      <c r="E201" s="2">
        <v>70.267300000000006</v>
      </c>
      <c r="F201" s="8">
        <f>VLOOKUP(A201,'[1]23学年'!A:B,2,FALSE)</f>
        <v>67.488</v>
      </c>
    </row>
    <row r="202" spans="1:6" x14ac:dyDescent="0.25">
      <c r="A202" s="7" t="s">
        <v>224</v>
      </c>
      <c r="B202" s="6" t="s">
        <v>191</v>
      </c>
      <c r="C202" s="6" t="s">
        <v>206</v>
      </c>
      <c r="D202" s="2">
        <v>66.834999999999994</v>
      </c>
      <c r="E202" s="2">
        <v>66.752799999999993</v>
      </c>
      <c r="F202" s="8">
        <f>VLOOKUP(A202,'[1]23学年'!A:B,2,FALSE)</f>
        <v>64.015999999999991</v>
      </c>
    </row>
    <row r="203" spans="1:6" x14ac:dyDescent="0.25">
      <c r="A203" s="7" t="s">
        <v>225</v>
      </c>
      <c r="B203" s="6" t="s">
        <v>191</v>
      </c>
      <c r="C203" s="6" t="s">
        <v>194</v>
      </c>
      <c r="D203" s="2">
        <v>65.896000000000001</v>
      </c>
      <c r="E203" s="2">
        <v>67.906099999999995</v>
      </c>
      <c r="F203" s="8">
        <f>VLOOKUP(A203,'[1]23学年'!A:B,2,FALSE)</f>
        <v>68.411999999999992</v>
      </c>
    </row>
    <row r="204" spans="1:6" x14ac:dyDescent="0.25">
      <c r="A204" s="7" t="s">
        <v>226</v>
      </c>
      <c r="B204" s="6" t="s">
        <v>191</v>
      </c>
      <c r="C204" s="6" t="s">
        <v>210</v>
      </c>
      <c r="D204" s="2">
        <v>68.533000000000001</v>
      </c>
      <c r="E204" s="2">
        <v>63.698500000000003</v>
      </c>
      <c r="F204" s="8">
        <f>VLOOKUP(A204,'[1]23学年'!A:B,2,FALSE)</f>
        <v>70.09899999999999</v>
      </c>
    </row>
    <row r="205" spans="1:6" x14ac:dyDescent="0.25">
      <c r="A205" s="7" t="s">
        <v>227</v>
      </c>
      <c r="B205" s="6" t="s">
        <v>191</v>
      </c>
      <c r="C205" s="6" t="s">
        <v>210</v>
      </c>
      <c r="D205" s="2">
        <v>72.224999999999994</v>
      </c>
      <c r="E205" s="2">
        <v>72.375900000000001</v>
      </c>
      <c r="F205" s="8">
        <f>VLOOKUP(A205,'[1]23学年'!A:B,2,FALSE)</f>
        <v>71.584000000000003</v>
      </c>
    </row>
    <row r="206" spans="1:6" x14ac:dyDescent="0.25">
      <c r="A206" s="7" t="s">
        <v>228</v>
      </c>
      <c r="B206" s="6" t="s">
        <v>191</v>
      </c>
      <c r="C206" s="6" t="s">
        <v>203</v>
      </c>
      <c r="D206" s="2">
        <v>64.337000000000003</v>
      </c>
      <c r="E206" s="2">
        <v>63.201000000000001</v>
      </c>
      <c r="F206" s="8">
        <f>VLOOKUP(A206,'[1]23学年'!A:B,2,FALSE)</f>
        <v>66.385999999999996</v>
      </c>
    </row>
    <row r="207" spans="1:6" x14ac:dyDescent="0.25">
      <c r="A207" s="7" t="s">
        <v>229</v>
      </c>
      <c r="B207" s="6" t="s">
        <v>191</v>
      </c>
      <c r="C207" s="6" t="s">
        <v>203</v>
      </c>
      <c r="D207" s="2">
        <v>65.433000000000007</v>
      </c>
      <c r="E207" s="2">
        <v>65.945400000000006</v>
      </c>
      <c r="F207" s="8">
        <f>VLOOKUP(A207,'[1]23学年'!A:B,2,FALSE)</f>
        <v>69.225999999999999</v>
      </c>
    </row>
    <row r="208" spans="1:6" x14ac:dyDescent="0.25">
      <c r="A208" s="7" t="s">
        <v>230</v>
      </c>
      <c r="B208" s="6" t="s">
        <v>191</v>
      </c>
      <c r="C208" s="6" t="s">
        <v>206</v>
      </c>
      <c r="D208" s="2">
        <v>64.019199999999998</v>
      </c>
      <c r="E208" s="2">
        <v>71.276799999999994</v>
      </c>
      <c r="F208" s="8">
        <f>VLOOKUP(A208,'[1]23学年'!A:B,2,FALSE)</f>
        <v>65.171999999999997</v>
      </c>
    </row>
    <row r="209" spans="1:6" x14ac:dyDescent="0.25">
      <c r="A209" s="7" t="s">
        <v>231</v>
      </c>
      <c r="B209" s="6" t="s">
        <v>191</v>
      </c>
      <c r="C209" s="6" t="s">
        <v>194</v>
      </c>
      <c r="D209" s="2">
        <v>65.853999999999999</v>
      </c>
      <c r="E209" s="2">
        <v>67.0411</v>
      </c>
      <c r="F209" s="8">
        <f>VLOOKUP(A209,'[1]23学年'!A:B,2,FALSE)</f>
        <v>64.036999999999992</v>
      </c>
    </row>
    <row r="210" spans="1:6" x14ac:dyDescent="0.25">
      <c r="A210" s="7" t="s">
        <v>232</v>
      </c>
      <c r="B210" s="6" t="s">
        <v>191</v>
      </c>
      <c r="C210" s="6" t="s">
        <v>206</v>
      </c>
      <c r="D210" s="2">
        <v>65.971000000000004</v>
      </c>
      <c r="E210" s="2">
        <v>68.427499999999995</v>
      </c>
      <c r="F210" s="8">
        <f>VLOOKUP(A210,'[1]23学年'!A:B,2,FALSE)</f>
        <v>69.620999999999995</v>
      </c>
    </row>
    <row r="211" spans="1:6" x14ac:dyDescent="0.25">
      <c r="A211" s="7" t="s">
        <v>233</v>
      </c>
      <c r="B211" s="6" t="s">
        <v>191</v>
      </c>
      <c r="C211" s="6" t="s">
        <v>203</v>
      </c>
      <c r="D211" s="2"/>
      <c r="E211" s="2">
        <v>66.950199999999995</v>
      </c>
      <c r="F211" s="8">
        <f>VLOOKUP(A211,'[1]23学年'!A:B,2,FALSE)</f>
        <v>67.626000000000005</v>
      </c>
    </row>
    <row r="212" spans="1:6" x14ac:dyDescent="0.25">
      <c r="A212" s="7" t="s">
        <v>234</v>
      </c>
      <c r="B212" s="6" t="s">
        <v>191</v>
      </c>
      <c r="C212" s="6" t="s">
        <v>210</v>
      </c>
      <c r="D212" s="2"/>
      <c r="E212" s="2">
        <v>63.4848</v>
      </c>
      <c r="F212" s="8">
        <f>VLOOKUP(A212,'[1]23学年'!A:B,2,FALSE)</f>
        <v>62.241000000000007</v>
      </c>
    </row>
    <row r="213" spans="1:6" x14ac:dyDescent="0.25">
      <c r="A213" s="7" t="s">
        <v>235</v>
      </c>
      <c r="B213" s="6" t="s">
        <v>191</v>
      </c>
      <c r="C213" s="6" t="s">
        <v>203</v>
      </c>
      <c r="D213" s="2">
        <v>65.621499999999997</v>
      </c>
      <c r="E213" s="2">
        <v>62.771599999999999</v>
      </c>
      <c r="F213" s="8">
        <f>VLOOKUP(A213,'[1]23学年'!A:B,2,FALSE)</f>
        <v>62.663999999999994</v>
      </c>
    </row>
    <row r="214" spans="1:6" x14ac:dyDescent="0.25">
      <c r="A214" s="7" t="s">
        <v>236</v>
      </c>
      <c r="B214" s="6" t="s">
        <v>191</v>
      </c>
      <c r="C214" s="6" t="s">
        <v>194</v>
      </c>
      <c r="D214" s="2">
        <v>64.533500000000004</v>
      </c>
      <c r="E214" s="2">
        <v>62.3262</v>
      </c>
      <c r="F214" s="8">
        <f>VLOOKUP(A214,'[1]23学年'!A:B,2,FALSE)</f>
        <v>58.852999999999994</v>
      </c>
    </row>
    <row r="215" spans="1:6" x14ac:dyDescent="0.25">
      <c r="A215" s="7" t="s">
        <v>237</v>
      </c>
      <c r="B215" s="6" t="s">
        <v>191</v>
      </c>
      <c r="C215" s="6" t="s">
        <v>201</v>
      </c>
      <c r="D215" s="2"/>
      <c r="E215" s="2">
        <v>63.527799999999999</v>
      </c>
      <c r="F215" s="8">
        <f>VLOOKUP(A215,'[1]23学年'!A:B,2,FALSE)</f>
        <v>69.799000000000007</v>
      </c>
    </row>
    <row r="216" spans="1:6" x14ac:dyDescent="0.25">
      <c r="A216" s="7" t="s">
        <v>238</v>
      </c>
      <c r="B216" s="6" t="s">
        <v>191</v>
      </c>
      <c r="C216" s="6" t="s">
        <v>192</v>
      </c>
      <c r="D216" s="2">
        <v>62.41</v>
      </c>
      <c r="E216" s="2">
        <v>73.566400000000002</v>
      </c>
      <c r="F216" s="8">
        <f>VLOOKUP(A216,'[1]23学年'!A:B,2,FALSE)</f>
        <v>80.819000000000003</v>
      </c>
    </row>
    <row r="217" spans="1:6" x14ac:dyDescent="0.25">
      <c r="A217" s="7" t="s">
        <v>239</v>
      </c>
      <c r="B217" s="6" t="s">
        <v>191</v>
      </c>
      <c r="C217" s="6" t="s">
        <v>206</v>
      </c>
      <c r="D217" s="2">
        <v>64.394499999999994</v>
      </c>
      <c r="E217" s="2">
        <v>65.292000000000002</v>
      </c>
      <c r="F217" s="8">
        <f>VLOOKUP(A217,'[1]23学年'!A:B,2,FALSE)</f>
        <v>60.891999999999996</v>
      </c>
    </row>
    <row r="218" spans="1:6" x14ac:dyDescent="0.25">
      <c r="A218" s="7" t="s">
        <v>240</v>
      </c>
      <c r="B218" s="6" t="s">
        <v>191</v>
      </c>
      <c r="C218" s="6" t="s">
        <v>203</v>
      </c>
      <c r="D218" s="2"/>
      <c r="E218" s="2">
        <v>65.567999999999998</v>
      </c>
      <c r="F218" s="8">
        <f>VLOOKUP(A218,'[1]23学年'!A:B,2,FALSE)</f>
        <v>62.601999999999997</v>
      </c>
    </row>
    <row r="219" spans="1:6" x14ac:dyDescent="0.25">
      <c r="A219" s="7" t="s">
        <v>241</v>
      </c>
      <c r="B219" s="6" t="s">
        <v>191</v>
      </c>
      <c r="C219" s="6" t="s">
        <v>206</v>
      </c>
      <c r="D219" s="2">
        <v>64.902500000000003</v>
      </c>
      <c r="E219" s="2">
        <v>61.2057</v>
      </c>
      <c r="F219" s="8">
        <f>VLOOKUP(A219,'[1]23学年'!A:B,2,FALSE)</f>
        <v>62.073</v>
      </c>
    </row>
    <row r="220" spans="1:6" x14ac:dyDescent="0.25">
      <c r="A220" s="7" t="s">
        <v>242</v>
      </c>
      <c r="B220" s="6" t="s">
        <v>191</v>
      </c>
      <c r="C220" s="6" t="s">
        <v>206</v>
      </c>
      <c r="D220" s="2">
        <v>65.448999999999998</v>
      </c>
      <c r="E220" s="2">
        <v>63.328099999999999</v>
      </c>
      <c r="F220" s="8">
        <f>VLOOKUP(A220,'[1]23学年'!A:B,2,FALSE)</f>
        <v>65.493999999999986</v>
      </c>
    </row>
    <row r="221" spans="1:6" x14ac:dyDescent="0.25">
      <c r="A221" s="7" t="s">
        <v>243</v>
      </c>
      <c r="B221" s="6" t="s">
        <v>191</v>
      </c>
      <c r="C221" s="6" t="s">
        <v>194</v>
      </c>
      <c r="D221" s="2">
        <v>66.759</v>
      </c>
      <c r="E221" s="2">
        <v>73.069999999999993</v>
      </c>
      <c r="F221" s="8">
        <f>VLOOKUP(A221,'[1]23学年'!A:B,2,FALSE)</f>
        <v>70.528000000000006</v>
      </c>
    </row>
    <row r="222" spans="1:6" x14ac:dyDescent="0.25">
      <c r="A222" s="7" t="s">
        <v>244</v>
      </c>
      <c r="B222" s="6" t="s">
        <v>191</v>
      </c>
      <c r="C222" s="6" t="s">
        <v>203</v>
      </c>
      <c r="D222" s="2">
        <v>63.561624999999999</v>
      </c>
      <c r="E222" s="2">
        <v>61.759700000000002</v>
      </c>
      <c r="F222" s="8">
        <f>VLOOKUP(A222,'[1]23学年'!A:B,2,FALSE)</f>
        <v>62.114999999999995</v>
      </c>
    </row>
    <row r="223" spans="1:6" x14ac:dyDescent="0.25">
      <c r="A223" s="7" t="s">
        <v>245</v>
      </c>
      <c r="B223" s="6" t="s">
        <v>191</v>
      </c>
      <c r="C223" s="6" t="s">
        <v>194</v>
      </c>
      <c r="D223" s="2">
        <v>66.144999999999996</v>
      </c>
      <c r="E223" s="2">
        <v>63.465000000000003</v>
      </c>
      <c r="F223" s="8">
        <f>VLOOKUP(A223,'[1]23学年'!A:B,2,FALSE)</f>
        <v>61.608999999999995</v>
      </c>
    </row>
    <row r="224" spans="1:6" x14ac:dyDescent="0.25">
      <c r="A224" s="7" t="s">
        <v>246</v>
      </c>
      <c r="B224" s="6" t="s">
        <v>191</v>
      </c>
      <c r="C224" s="6" t="s">
        <v>206</v>
      </c>
      <c r="D224" s="2">
        <v>62.9</v>
      </c>
      <c r="E224" s="2">
        <v>60.877499999999998</v>
      </c>
      <c r="F224" s="8">
        <f>VLOOKUP(A224,'[1]23学年'!A:B,2,FALSE)</f>
        <v>63.388999999999996</v>
      </c>
    </row>
    <row r="225" spans="1:6" x14ac:dyDescent="0.25">
      <c r="A225" s="7" t="s">
        <v>247</v>
      </c>
      <c r="B225" s="6" t="s">
        <v>191</v>
      </c>
      <c r="C225" s="6" t="s">
        <v>206</v>
      </c>
      <c r="D225" s="2">
        <v>66.0685</v>
      </c>
      <c r="E225" s="2">
        <v>65.302999999999997</v>
      </c>
      <c r="F225" s="8">
        <f>VLOOKUP(A225,'[1]23学年'!A:B,2,FALSE)</f>
        <v>62.558</v>
      </c>
    </row>
    <row r="226" spans="1:6" x14ac:dyDescent="0.25">
      <c r="A226" s="7" t="s">
        <v>248</v>
      </c>
      <c r="B226" s="6" t="s">
        <v>191</v>
      </c>
      <c r="C226" s="6" t="s">
        <v>192</v>
      </c>
      <c r="D226" s="2">
        <v>62.49</v>
      </c>
      <c r="E226" s="2">
        <v>66.683800000000005</v>
      </c>
      <c r="F226" s="8">
        <f>VLOOKUP(A226,'[1]23学年'!A:B,2,FALSE)</f>
        <v>67.192999999999998</v>
      </c>
    </row>
    <row r="227" spans="1:6" x14ac:dyDescent="0.25">
      <c r="A227" s="7" t="s">
        <v>249</v>
      </c>
      <c r="B227" s="6" t="s">
        <v>191</v>
      </c>
      <c r="C227" s="6" t="s">
        <v>210</v>
      </c>
      <c r="D227" s="2">
        <v>65.811999999999998</v>
      </c>
      <c r="E227" s="2">
        <v>62.568100000000001</v>
      </c>
      <c r="F227" s="8">
        <f>VLOOKUP(A227,'[1]23学年'!A:B,2,FALSE)</f>
        <v>77.796999999999997</v>
      </c>
    </row>
    <row r="228" spans="1:6" x14ac:dyDescent="0.25">
      <c r="A228" s="7" t="s">
        <v>250</v>
      </c>
      <c r="B228" s="6" t="s">
        <v>191</v>
      </c>
      <c r="C228" s="6" t="s">
        <v>194</v>
      </c>
      <c r="D228" s="2">
        <v>63.445999999999998</v>
      </c>
      <c r="E228" s="2">
        <v>61.3598</v>
      </c>
      <c r="F228" s="8">
        <f>VLOOKUP(A228,'[1]23学年'!A:B,2,FALSE)</f>
        <v>61.37</v>
      </c>
    </row>
    <row r="229" spans="1:6" x14ac:dyDescent="0.25">
      <c r="A229" s="7" t="s">
        <v>251</v>
      </c>
      <c r="B229" s="6" t="s">
        <v>191</v>
      </c>
      <c r="C229" s="6" t="s">
        <v>194</v>
      </c>
      <c r="D229" s="2">
        <v>63.877000000000002</v>
      </c>
      <c r="E229" s="2">
        <v>61.146599999999999</v>
      </c>
      <c r="F229" s="8">
        <f>VLOOKUP(A229,'[1]23学年'!A:B,2,FALSE)</f>
        <v>59.910999999999994</v>
      </c>
    </row>
    <row r="230" spans="1:6" x14ac:dyDescent="0.25">
      <c r="A230" s="7" t="s">
        <v>252</v>
      </c>
      <c r="B230" s="6" t="s">
        <v>191</v>
      </c>
      <c r="C230" s="6" t="s">
        <v>203</v>
      </c>
      <c r="D230" s="2">
        <v>65.174999999999997</v>
      </c>
      <c r="E230" s="2">
        <v>59.020499999999998</v>
      </c>
      <c r="F230" s="8">
        <f>VLOOKUP(A230,'[1]23学年'!A:B,2,FALSE)</f>
        <v>61.144999999999996</v>
      </c>
    </row>
    <row r="231" spans="1:6" x14ac:dyDescent="0.25">
      <c r="A231" s="7" t="s">
        <v>253</v>
      </c>
      <c r="B231" s="6" t="s">
        <v>191</v>
      </c>
      <c r="C231" s="6" t="s">
        <v>201</v>
      </c>
      <c r="D231" s="2">
        <v>63.658000000000001</v>
      </c>
      <c r="E231" s="2">
        <v>62.2502</v>
      </c>
      <c r="F231" s="8">
        <f>VLOOKUP(A231,'[1]23学年'!A:B,2,FALSE)</f>
        <v>67.861999999999995</v>
      </c>
    </row>
    <row r="232" spans="1:6" x14ac:dyDescent="0.25">
      <c r="A232" s="7" t="s">
        <v>254</v>
      </c>
      <c r="B232" s="6" t="s">
        <v>191</v>
      </c>
      <c r="C232" s="6" t="s">
        <v>210</v>
      </c>
      <c r="D232" s="2">
        <v>66.159000000000006</v>
      </c>
      <c r="E232" s="2">
        <v>61.9771</v>
      </c>
      <c r="F232" s="8">
        <f>VLOOKUP(A232,'[1]23学年'!A:B,2,FALSE)</f>
        <v>61.322000000000003</v>
      </c>
    </row>
    <row r="233" spans="1:6" x14ac:dyDescent="0.25">
      <c r="A233" s="7" t="s">
        <v>255</v>
      </c>
      <c r="B233" s="6" t="s">
        <v>191</v>
      </c>
      <c r="C233" s="6" t="s">
        <v>206</v>
      </c>
      <c r="D233" s="2">
        <v>61.587499999999999</v>
      </c>
      <c r="E233" s="2">
        <v>64.329566666666693</v>
      </c>
      <c r="F233" s="8">
        <f>VLOOKUP(A233,'[1]23学年'!A:B,2,FALSE)</f>
        <v>66.620999999999995</v>
      </c>
    </row>
    <row r="234" spans="1:6" x14ac:dyDescent="0.25">
      <c r="A234" s="7" t="s">
        <v>256</v>
      </c>
      <c r="B234" s="6" t="s">
        <v>191</v>
      </c>
      <c r="C234" s="6" t="s">
        <v>194</v>
      </c>
      <c r="D234" s="2">
        <v>63.68</v>
      </c>
      <c r="E234" s="2">
        <v>60.448399999999999</v>
      </c>
      <c r="F234" s="8">
        <f>VLOOKUP(A234,'[1]23学年'!A:B,2,FALSE)</f>
        <v>58.623999999999995</v>
      </c>
    </row>
    <row r="235" spans="1:6" x14ac:dyDescent="0.25">
      <c r="A235" s="7" t="s">
        <v>257</v>
      </c>
      <c r="B235" s="6" t="s">
        <v>191</v>
      </c>
      <c r="C235" s="6" t="s">
        <v>206</v>
      </c>
      <c r="D235" s="2">
        <v>60.039499999999997</v>
      </c>
      <c r="E235" s="2">
        <v>62.754800000000003</v>
      </c>
      <c r="F235" s="8">
        <f>VLOOKUP(A235,'[1]23学年'!A:B,2,FALSE)</f>
        <v>62.961999999999996</v>
      </c>
    </row>
    <row r="236" spans="1:6" x14ac:dyDescent="0.25">
      <c r="A236" s="7" t="s">
        <v>258</v>
      </c>
      <c r="B236" s="6" t="s">
        <v>191</v>
      </c>
      <c r="C236" s="6" t="s">
        <v>192</v>
      </c>
      <c r="D236" s="2">
        <v>66.043999999999997</v>
      </c>
      <c r="E236" s="2">
        <v>62.213000000000001</v>
      </c>
      <c r="F236" s="8">
        <f>VLOOKUP(A236,'[1]23学年'!A:B,2,FALSE)</f>
        <v>65.777999999999992</v>
      </c>
    </row>
    <row r="237" spans="1:6" x14ac:dyDescent="0.25">
      <c r="A237" s="7" t="s">
        <v>259</v>
      </c>
      <c r="B237" s="6" t="s">
        <v>191</v>
      </c>
      <c r="C237" s="6" t="s">
        <v>210</v>
      </c>
      <c r="D237" s="2">
        <v>61.831000000000003</v>
      </c>
      <c r="E237" s="2">
        <v>63.5809</v>
      </c>
      <c r="F237" s="8">
        <f>VLOOKUP(A237,'[1]23学年'!A:B,2,FALSE)</f>
        <v>62.033999999999992</v>
      </c>
    </row>
    <row r="238" spans="1:6" x14ac:dyDescent="0.25">
      <c r="A238" s="7" t="s">
        <v>260</v>
      </c>
      <c r="B238" s="6" t="s">
        <v>191</v>
      </c>
      <c r="C238" s="6" t="s">
        <v>194</v>
      </c>
      <c r="D238" s="2">
        <v>66.122</v>
      </c>
      <c r="E238" s="2">
        <v>61.561399999999999</v>
      </c>
      <c r="F238" s="8">
        <f>VLOOKUP(A238,'[1]23学年'!A:B,2,FALSE)</f>
        <v>61.283999999999999</v>
      </c>
    </row>
    <row r="239" spans="1:6" x14ac:dyDescent="0.25">
      <c r="A239" s="7" t="s">
        <v>261</v>
      </c>
      <c r="B239" s="6" t="s">
        <v>191</v>
      </c>
      <c r="C239" s="6" t="s">
        <v>203</v>
      </c>
      <c r="D239" s="2">
        <v>61.817</v>
      </c>
      <c r="E239" s="2">
        <v>64.885999999999996</v>
      </c>
      <c r="F239" s="8">
        <f>VLOOKUP(A239,'[1]23学年'!A:B,2,FALSE)</f>
        <v>62.289000000000001</v>
      </c>
    </row>
    <row r="240" spans="1:6" x14ac:dyDescent="0.25">
      <c r="A240" s="7" t="s">
        <v>262</v>
      </c>
      <c r="B240" s="6" t="s">
        <v>191</v>
      </c>
      <c r="C240" s="6" t="s">
        <v>210</v>
      </c>
      <c r="D240" s="2">
        <v>60.932000000000002</v>
      </c>
      <c r="E240" s="2">
        <v>62.725000000000001</v>
      </c>
      <c r="F240" s="8">
        <f>VLOOKUP(A240,'[1]23学年'!A:B,2,FALSE)</f>
        <v>60.472999999999999</v>
      </c>
    </row>
    <row r="241" spans="1:6" x14ac:dyDescent="0.25">
      <c r="A241" s="7" t="s">
        <v>263</v>
      </c>
      <c r="B241" s="6" t="s">
        <v>191</v>
      </c>
      <c r="C241" s="6" t="s">
        <v>201</v>
      </c>
      <c r="D241" s="2">
        <v>65.77</v>
      </c>
      <c r="E241" s="2">
        <v>65.440600000000003</v>
      </c>
      <c r="F241" s="8">
        <f>VLOOKUP(A241,'[1]23学年'!A:B,2,FALSE)</f>
        <v>65.86699999999999</v>
      </c>
    </row>
    <row r="242" spans="1:6" x14ac:dyDescent="0.25">
      <c r="A242" s="7" t="s">
        <v>264</v>
      </c>
      <c r="B242" s="6" t="s">
        <v>191</v>
      </c>
      <c r="C242" s="6" t="s">
        <v>192</v>
      </c>
      <c r="D242" s="2">
        <v>60.45</v>
      </c>
      <c r="E242" s="2">
        <v>63.9649</v>
      </c>
      <c r="F242" s="8">
        <f>VLOOKUP(A242,'[1]23学年'!A:B,2,FALSE)</f>
        <v>61.436</v>
      </c>
    </row>
    <row r="243" spans="1:6" x14ac:dyDescent="0.25">
      <c r="A243" s="7" t="s">
        <v>265</v>
      </c>
      <c r="B243" s="6" t="s">
        <v>191</v>
      </c>
      <c r="C243" s="6" t="s">
        <v>201</v>
      </c>
      <c r="D243" s="2"/>
      <c r="E243" s="2">
        <v>63.828600000000002</v>
      </c>
      <c r="F243" s="8">
        <f>VLOOKUP(A243,'[1]23学年'!A:B,2,FALSE)</f>
        <v>73.603999999999999</v>
      </c>
    </row>
    <row r="244" spans="1:6" x14ac:dyDescent="0.25">
      <c r="A244" s="7" t="s">
        <v>266</v>
      </c>
      <c r="B244" s="6" t="s">
        <v>191</v>
      </c>
      <c r="C244" s="6" t="s">
        <v>192</v>
      </c>
      <c r="D244" s="2">
        <v>62.69</v>
      </c>
      <c r="E244" s="2">
        <v>61.4054</v>
      </c>
      <c r="F244" s="8">
        <f>VLOOKUP(A244,'[1]23学年'!A:B,2,FALSE)</f>
        <v>63.098999999999997</v>
      </c>
    </row>
    <row r="245" spans="1:6" x14ac:dyDescent="0.25">
      <c r="A245" s="7" t="s">
        <v>267</v>
      </c>
      <c r="B245" s="6" t="s">
        <v>191</v>
      </c>
      <c r="C245" s="6" t="s">
        <v>201</v>
      </c>
      <c r="D245" s="2">
        <v>63.095999999999997</v>
      </c>
      <c r="E245" s="2">
        <v>64.243799999999993</v>
      </c>
      <c r="F245" s="8">
        <f>VLOOKUP(A245,'[1]23学年'!A:B,2,FALSE)</f>
        <v>60.740500000000011</v>
      </c>
    </row>
    <row r="246" spans="1:6" x14ac:dyDescent="0.25">
      <c r="A246" s="7" t="s">
        <v>268</v>
      </c>
      <c r="B246" s="6" t="s">
        <v>191</v>
      </c>
      <c r="C246" s="6" t="s">
        <v>206</v>
      </c>
      <c r="D246" s="2">
        <v>63.15</v>
      </c>
      <c r="E246" s="2">
        <v>61.341999999999999</v>
      </c>
      <c r="F246" s="8">
        <f>VLOOKUP(A246,'[1]23学年'!A:B,2,FALSE)</f>
        <v>64.260000000000005</v>
      </c>
    </row>
    <row r="247" spans="1:6" x14ac:dyDescent="0.25">
      <c r="A247" s="7" t="s">
        <v>269</v>
      </c>
      <c r="B247" s="6" t="s">
        <v>191</v>
      </c>
      <c r="C247" s="6" t="s">
        <v>201</v>
      </c>
      <c r="D247" s="2">
        <v>64.239000000000004</v>
      </c>
      <c r="E247" s="2">
        <v>58.710099999999997</v>
      </c>
      <c r="F247" s="8">
        <f>VLOOKUP(A247,'[1]23学年'!A:B,2,FALSE)</f>
        <v>63.348999999999997</v>
      </c>
    </row>
    <row r="248" spans="1:6" x14ac:dyDescent="0.25">
      <c r="A248" s="7" t="s">
        <v>270</v>
      </c>
      <c r="B248" s="6" t="s">
        <v>191</v>
      </c>
      <c r="C248" s="6" t="s">
        <v>201</v>
      </c>
      <c r="D248" s="2">
        <v>60.608687500000002</v>
      </c>
      <c r="E248" s="2">
        <v>60.830800000000004</v>
      </c>
      <c r="F248" s="8">
        <f>VLOOKUP(A248,'[1]23学年'!A:B,2,FALSE)</f>
        <v>60.224000000000004</v>
      </c>
    </row>
    <row r="249" spans="1:6" x14ac:dyDescent="0.25">
      <c r="A249" s="7" t="s">
        <v>271</v>
      </c>
      <c r="B249" s="6" t="s">
        <v>191</v>
      </c>
      <c r="C249" s="6" t="s">
        <v>201</v>
      </c>
      <c r="D249" s="2">
        <v>65.897999999999996</v>
      </c>
      <c r="E249" s="2">
        <v>64.159800000000004</v>
      </c>
      <c r="F249" s="8">
        <f>VLOOKUP(A249,'[1]23学年'!A:B,2,FALSE)</f>
        <v>65.704999999999984</v>
      </c>
    </row>
    <row r="250" spans="1:6" x14ac:dyDescent="0.25">
      <c r="A250" s="7" t="s">
        <v>272</v>
      </c>
      <c r="B250" s="6" t="s">
        <v>191</v>
      </c>
      <c r="C250" s="6" t="s">
        <v>201</v>
      </c>
      <c r="D250" s="2"/>
      <c r="E250" s="2">
        <v>60.44</v>
      </c>
      <c r="F250" s="8">
        <f>VLOOKUP(A250,'[1]23学年'!A:B,2,FALSE)</f>
        <v>58.588000000000001</v>
      </c>
    </row>
    <row r="251" spans="1:6" x14ac:dyDescent="0.25">
      <c r="A251" s="7" t="s">
        <v>273</v>
      </c>
      <c r="B251" s="6" t="s">
        <v>191</v>
      </c>
      <c r="C251" s="6" t="s">
        <v>206</v>
      </c>
      <c r="D251" s="2">
        <v>63.328499999999998</v>
      </c>
      <c r="E251" s="2">
        <v>57.838799999999999</v>
      </c>
      <c r="F251" s="8">
        <f>VLOOKUP(A251,'[1]23学年'!A:B,2,FALSE)</f>
        <v>71.902999999999992</v>
      </c>
    </row>
    <row r="252" spans="1:6" x14ac:dyDescent="0.25">
      <c r="A252" s="7" t="s">
        <v>274</v>
      </c>
      <c r="B252" s="6" t="s">
        <v>191</v>
      </c>
      <c r="C252" s="6" t="s">
        <v>201</v>
      </c>
      <c r="D252" s="2">
        <v>66.260599999999997</v>
      </c>
      <c r="E252" s="2">
        <v>60.299399999999999</v>
      </c>
      <c r="F252" s="8">
        <f>VLOOKUP(A252,'[1]23学年'!A:B,2,FALSE)</f>
        <v>68.185999999999993</v>
      </c>
    </row>
    <row r="253" spans="1:6" x14ac:dyDescent="0.25">
      <c r="A253" s="7" t="s">
        <v>275</v>
      </c>
      <c r="B253" s="6" t="s">
        <v>191</v>
      </c>
      <c r="C253" s="6" t="s">
        <v>194</v>
      </c>
      <c r="D253" s="2">
        <v>62.655999999999999</v>
      </c>
      <c r="E253" s="2">
        <v>61.166600000000003</v>
      </c>
      <c r="F253" s="8">
        <f>VLOOKUP(A253,'[1]23学年'!A:B,2,FALSE)</f>
        <v>62.144999999999996</v>
      </c>
    </row>
    <row r="254" spans="1:6" x14ac:dyDescent="0.25">
      <c r="A254" s="7" t="s">
        <v>276</v>
      </c>
      <c r="B254" s="6" t="s">
        <v>191</v>
      </c>
      <c r="C254" s="6" t="s">
        <v>192</v>
      </c>
      <c r="D254" s="2">
        <v>56.914999999999999</v>
      </c>
      <c r="E254" s="2">
        <v>61.8568</v>
      </c>
      <c r="F254" s="8">
        <f>VLOOKUP(A254,'[1]23学年'!A:B,2,FALSE)</f>
        <v>64.308999999999997</v>
      </c>
    </row>
    <row r="255" spans="1:6" x14ac:dyDescent="0.25">
      <c r="A255" s="7" t="s">
        <v>277</v>
      </c>
      <c r="B255" s="6" t="s">
        <v>191</v>
      </c>
      <c r="C255" s="6" t="s">
        <v>194</v>
      </c>
      <c r="D255" s="2">
        <v>62.737000000000002</v>
      </c>
      <c r="E255" s="2">
        <v>60.575699999999998</v>
      </c>
      <c r="F255" s="8">
        <f>VLOOKUP(A255,'[1]23学年'!A:B,2,FALSE)</f>
        <v>65.832999999999998</v>
      </c>
    </row>
    <row r="256" spans="1:6" x14ac:dyDescent="0.25">
      <c r="A256" s="7" t="s">
        <v>278</v>
      </c>
      <c r="B256" s="6" t="s">
        <v>191</v>
      </c>
      <c r="C256" s="6" t="s">
        <v>201</v>
      </c>
      <c r="D256" s="2">
        <v>67.343999999999994</v>
      </c>
      <c r="E256" s="2">
        <v>65.655199999999994</v>
      </c>
      <c r="F256" s="8">
        <f>VLOOKUP(A256,'[1]23学年'!A:B,2,FALSE)</f>
        <v>66.850999999999999</v>
      </c>
    </row>
    <row r="257" spans="1:6" x14ac:dyDescent="0.25">
      <c r="A257" s="7" t="s">
        <v>279</v>
      </c>
      <c r="B257" s="6" t="s">
        <v>191</v>
      </c>
      <c r="C257" s="6" t="s">
        <v>201</v>
      </c>
      <c r="D257" s="2">
        <v>66.317999999999998</v>
      </c>
      <c r="E257" s="2">
        <v>63.246966666666701</v>
      </c>
      <c r="F257" s="8">
        <f>VLOOKUP(A257,'[1]23学年'!A:B,2,FALSE)</f>
        <v>65.497</v>
      </c>
    </row>
    <row r="258" spans="1:6" x14ac:dyDescent="0.25">
      <c r="A258" s="7" t="s">
        <v>280</v>
      </c>
      <c r="B258" s="6" t="s">
        <v>191</v>
      </c>
      <c r="C258" s="6" t="s">
        <v>203</v>
      </c>
      <c r="D258" s="2">
        <v>65.481999999999999</v>
      </c>
      <c r="E258" s="2">
        <v>73.265900000000002</v>
      </c>
      <c r="F258" s="8">
        <f>VLOOKUP(A258,'[1]23学年'!A:B,2,FALSE)</f>
        <v>79.825999999999993</v>
      </c>
    </row>
    <row r="259" spans="1:6" x14ac:dyDescent="0.25">
      <c r="A259" s="7" t="s">
        <v>281</v>
      </c>
      <c r="B259" s="6" t="s">
        <v>191</v>
      </c>
      <c r="C259" s="6" t="s">
        <v>206</v>
      </c>
      <c r="D259" s="2">
        <v>59.927999999999997</v>
      </c>
      <c r="E259" s="2">
        <v>60.218299999999999</v>
      </c>
      <c r="F259" s="8">
        <f>VLOOKUP(A259,'[1]23学年'!A:B,2,FALSE)</f>
        <v>59.240999999999993</v>
      </c>
    </row>
    <row r="260" spans="1:6" x14ac:dyDescent="0.25">
      <c r="A260" s="7" t="s">
        <v>282</v>
      </c>
      <c r="B260" s="6" t="s">
        <v>191</v>
      </c>
      <c r="C260" s="6" t="s">
        <v>203</v>
      </c>
      <c r="D260" s="2"/>
      <c r="E260" s="2">
        <v>75.813599999999994</v>
      </c>
      <c r="F260" s="8">
        <f>VLOOKUP(A260,'[1]23学年'!A:B,2,FALSE)</f>
        <v>57.298000000000002</v>
      </c>
    </row>
    <row r="261" spans="1:6" x14ac:dyDescent="0.25">
      <c r="A261" s="7" t="s">
        <v>283</v>
      </c>
      <c r="B261" s="6" t="s">
        <v>191</v>
      </c>
      <c r="C261" s="6" t="s">
        <v>194</v>
      </c>
      <c r="D261" s="2">
        <v>64.022999999999996</v>
      </c>
      <c r="E261" s="2">
        <v>59.965800000000002</v>
      </c>
      <c r="F261" s="8">
        <f>VLOOKUP(A261,'[1]23学年'!A:B,2,FALSE)</f>
        <v>62.143999999999998</v>
      </c>
    </row>
    <row r="262" spans="1:6" x14ac:dyDescent="0.25">
      <c r="A262" s="7" t="s">
        <v>284</v>
      </c>
      <c r="B262" s="6" t="s">
        <v>191</v>
      </c>
      <c r="C262" s="6" t="s">
        <v>192</v>
      </c>
      <c r="D262" s="2">
        <v>63.606999999999999</v>
      </c>
      <c r="E262" s="2">
        <v>63.383800000000001</v>
      </c>
      <c r="F262" s="8">
        <f>VLOOKUP(A262,'[1]23学年'!A:B,2,FALSE)</f>
        <v>59.376000000000005</v>
      </c>
    </row>
    <row r="263" spans="1:6" x14ac:dyDescent="0.25">
      <c r="A263" s="7" t="s">
        <v>285</v>
      </c>
      <c r="B263" s="6" t="s">
        <v>191</v>
      </c>
      <c r="C263" s="6" t="s">
        <v>210</v>
      </c>
      <c r="D263" s="2">
        <v>63.640999999999998</v>
      </c>
      <c r="E263" s="2">
        <v>64.021100000000004</v>
      </c>
      <c r="F263" s="8">
        <f>VLOOKUP(A263,'[1]23学年'!A:B,2,FALSE)</f>
        <v>60.851999999999997</v>
      </c>
    </row>
    <row r="264" spans="1:6" x14ac:dyDescent="0.25">
      <c r="A264" s="7" t="s">
        <v>286</v>
      </c>
      <c r="B264" s="6" t="s">
        <v>191</v>
      </c>
      <c r="C264" s="6" t="s">
        <v>203</v>
      </c>
      <c r="D264" s="2">
        <v>64.114000000000004</v>
      </c>
      <c r="E264" s="2">
        <v>63.901400000000002</v>
      </c>
      <c r="F264" s="8">
        <f>VLOOKUP(A264,'[1]23学年'!A:B,2,FALSE)</f>
        <v>62.081999999999994</v>
      </c>
    </row>
    <row r="265" spans="1:6" x14ac:dyDescent="0.25">
      <c r="A265" s="7" t="s">
        <v>287</v>
      </c>
      <c r="B265" s="6" t="s">
        <v>191</v>
      </c>
      <c r="C265" s="6" t="s">
        <v>192</v>
      </c>
      <c r="D265" s="2">
        <v>64.89</v>
      </c>
      <c r="E265" s="2">
        <v>63.456299999999999</v>
      </c>
      <c r="F265" s="8">
        <f>VLOOKUP(A265,'[1]23学年'!A:B,2,FALSE)</f>
        <v>65.876999999999995</v>
      </c>
    </row>
    <row r="266" spans="1:6" x14ac:dyDescent="0.25">
      <c r="A266" s="7" t="s">
        <v>288</v>
      </c>
      <c r="B266" s="6" t="s">
        <v>191</v>
      </c>
      <c r="C266" s="6" t="s">
        <v>210</v>
      </c>
      <c r="D266" s="2">
        <v>61.789000000000001</v>
      </c>
      <c r="E266" s="2">
        <v>57.606200000000001</v>
      </c>
      <c r="F266" s="8">
        <f>VLOOKUP(A266,'[1]23学年'!A:B,2,FALSE)</f>
        <v>66.043999999999997</v>
      </c>
    </row>
    <row r="267" spans="1:6" x14ac:dyDescent="0.25">
      <c r="A267" s="7" t="s">
        <v>289</v>
      </c>
      <c r="B267" s="6" t="s">
        <v>191</v>
      </c>
      <c r="C267" s="6" t="s">
        <v>206</v>
      </c>
      <c r="D267" s="2">
        <v>62.530999999999999</v>
      </c>
      <c r="E267" s="2">
        <v>59.4619</v>
      </c>
      <c r="F267" s="8">
        <f>VLOOKUP(A267,'[1]23学年'!A:B,2,FALSE)</f>
        <v>69.491</v>
      </c>
    </row>
    <row r="268" spans="1:6" x14ac:dyDescent="0.25">
      <c r="A268" s="7" t="s">
        <v>290</v>
      </c>
      <c r="B268" s="6" t="s">
        <v>191</v>
      </c>
      <c r="C268" s="6" t="s">
        <v>210</v>
      </c>
      <c r="D268" s="2">
        <v>62.447499999999998</v>
      </c>
      <c r="E268" s="2">
        <v>61.329799999999999</v>
      </c>
      <c r="F268" s="8">
        <f>VLOOKUP(A268,'[1]23学年'!A:B,2,FALSE)</f>
        <v>64.268000000000001</v>
      </c>
    </row>
    <row r="269" spans="1:6" x14ac:dyDescent="0.25">
      <c r="A269" s="7" t="s">
        <v>291</v>
      </c>
      <c r="B269" s="6" t="s">
        <v>191</v>
      </c>
      <c r="C269" s="6" t="s">
        <v>192</v>
      </c>
      <c r="D269" s="2">
        <v>61.972000000000001</v>
      </c>
      <c r="E269" s="2">
        <v>58.542099999999998</v>
      </c>
      <c r="F269" s="8">
        <f>VLOOKUP(A269,'[1]23学年'!A:B,2,FALSE)</f>
        <v>55.676000000000009</v>
      </c>
    </row>
    <row r="270" spans="1:6" x14ac:dyDescent="0.25">
      <c r="A270" s="7" t="s">
        <v>292</v>
      </c>
      <c r="B270" s="6" t="s">
        <v>191</v>
      </c>
      <c r="C270" s="6" t="s">
        <v>192</v>
      </c>
      <c r="D270" s="2">
        <v>61.335000000000001</v>
      </c>
      <c r="E270" s="2">
        <v>59.143099999999997</v>
      </c>
      <c r="F270" s="8">
        <f>VLOOKUP(A270,'[1]23学年'!A:B,2,FALSE)</f>
        <v>57.830999999999996</v>
      </c>
    </row>
    <row r="271" spans="1:6" x14ac:dyDescent="0.25">
      <c r="A271" s="7" t="s">
        <v>293</v>
      </c>
      <c r="B271" s="6" t="s">
        <v>191</v>
      </c>
      <c r="C271" s="6" t="s">
        <v>206</v>
      </c>
      <c r="D271" s="2">
        <v>65.783000000000001</v>
      </c>
      <c r="E271" s="2">
        <v>59.532600000000002</v>
      </c>
      <c r="F271" s="8">
        <f>VLOOKUP(A271,'[1]23学年'!A:B,2,FALSE)</f>
        <v>62.296999999999997</v>
      </c>
    </row>
    <row r="272" spans="1:6" x14ac:dyDescent="0.25">
      <c r="A272" s="7" t="s">
        <v>294</v>
      </c>
      <c r="B272" s="6" t="s">
        <v>191</v>
      </c>
      <c r="C272" s="6" t="s">
        <v>201</v>
      </c>
      <c r="D272" s="2">
        <v>60.945999999999998</v>
      </c>
      <c r="E272" s="2">
        <v>55.259599999999999</v>
      </c>
      <c r="F272" s="8">
        <f>VLOOKUP(A272,'[1]23学年'!A:B,2,FALSE)</f>
        <v>60.366499999999995</v>
      </c>
    </row>
    <row r="273" spans="1:6" x14ac:dyDescent="0.25">
      <c r="A273" s="7" t="s">
        <v>295</v>
      </c>
      <c r="B273" s="6" t="s">
        <v>191</v>
      </c>
      <c r="C273" s="6" t="s">
        <v>206</v>
      </c>
      <c r="D273" s="2">
        <v>64.706000000000003</v>
      </c>
      <c r="E273" s="2">
        <v>59.131</v>
      </c>
      <c r="F273" s="8">
        <f>VLOOKUP(A273,'[1]23学年'!A:B,2,FALSE)</f>
        <v>56.006</v>
      </c>
    </row>
    <row r="274" spans="1:6" x14ac:dyDescent="0.25">
      <c r="A274" s="7" t="s">
        <v>296</v>
      </c>
      <c r="B274" s="6" t="s">
        <v>191</v>
      </c>
      <c r="C274" s="6" t="s">
        <v>206</v>
      </c>
      <c r="D274" s="2">
        <v>64.623000000000005</v>
      </c>
      <c r="E274" s="2">
        <v>62.101966666666698</v>
      </c>
      <c r="F274" s="8">
        <f>VLOOKUP(A274,'[1]23学年'!A:B,2,FALSE)</f>
        <v>57.483000000000004</v>
      </c>
    </row>
    <row r="275" spans="1:6" x14ac:dyDescent="0.25">
      <c r="A275" s="7" t="s">
        <v>297</v>
      </c>
      <c r="B275" s="6" t="s">
        <v>191</v>
      </c>
      <c r="C275" s="6" t="s">
        <v>206</v>
      </c>
      <c r="D275" s="2">
        <v>57.4255</v>
      </c>
      <c r="E275" s="2">
        <v>63.948999999999998</v>
      </c>
      <c r="F275" s="8">
        <f>VLOOKUP(A275,'[1]23学年'!A:B,2,FALSE)</f>
        <v>63.048999999999999</v>
      </c>
    </row>
    <row r="276" spans="1:6" x14ac:dyDescent="0.25">
      <c r="A276" s="7" t="s">
        <v>298</v>
      </c>
      <c r="B276" s="6" t="s">
        <v>191</v>
      </c>
      <c r="C276" s="6" t="s">
        <v>210</v>
      </c>
      <c r="D276" s="2">
        <v>61.609000000000002</v>
      </c>
      <c r="E276" s="2">
        <v>60.173200000000001</v>
      </c>
      <c r="F276" s="8">
        <f>VLOOKUP(A276,'[1]23学年'!A:B,2,FALSE)</f>
        <v>68.167000000000002</v>
      </c>
    </row>
    <row r="277" spans="1:6" x14ac:dyDescent="0.25">
      <c r="A277" s="7" t="s">
        <v>299</v>
      </c>
      <c r="B277" s="6" t="s">
        <v>191</v>
      </c>
      <c r="C277" s="6" t="s">
        <v>203</v>
      </c>
      <c r="D277" s="2">
        <v>60.401000000000003</v>
      </c>
      <c r="E277" s="2">
        <v>59.169800000000002</v>
      </c>
      <c r="F277" s="8">
        <f>VLOOKUP(A277,'[1]23学年'!A:B,2,FALSE)</f>
        <v>61.021000000000001</v>
      </c>
    </row>
    <row r="278" spans="1:6" x14ac:dyDescent="0.25">
      <c r="A278" s="7" t="s">
        <v>300</v>
      </c>
      <c r="B278" s="6" t="s">
        <v>191</v>
      </c>
      <c r="C278" s="6" t="s">
        <v>192</v>
      </c>
      <c r="D278" s="2">
        <v>59.46</v>
      </c>
      <c r="E278" s="2">
        <v>60.061599999999999</v>
      </c>
      <c r="F278" s="8">
        <f>VLOOKUP(A278,'[1]23学年'!A:B,2,FALSE)</f>
        <v>60.938999999999993</v>
      </c>
    </row>
    <row r="279" spans="1:6" x14ac:dyDescent="0.25">
      <c r="A279" s="7" t="s">
        <v>301</v>
      </c>
      <c r="B279" s="6" t="s">
        <v>191</v>
      </c>
      <c r="C279" s="6" t="s">
        <v>203</v>
      </c>
      <c r="D279" s="2">
        <v>55.408999999999999</v>
      </c>
      <c r="E279" s="2">
        <v>57.778199999999998</v>
      </c>
      <c r="F279" s="8">
        <f>VLOOKUP(A279,'[1]23学年'!A:B,2,FALSE)</f>
        <v>62.333999999999996</v>
      </c>
    </row>
    <row r="280" spans="1:6" x14ac:dyDescent="0.25">
      <c r="A280" s="7" t="s">
        <v>302</v>
      </c>
      <c r="B280" s="6" t="s">
        <v>191</v>
      </c>
      <c r="C280" s="6" t="s">
        <v>192</v>
      </c>
      <c r="D280" s="2">
        <v>58.09</v>
      </c>
      <c r="E280" s="2">
        <v>57.64</v>
      </c>
      <c r="F280" s="8">
        <f>VLOOKUP(A280,'[1]23学年'!A:B,2,FALSE)</f>
        <v>60.760499999999993</v>
      </c>
    </row>
    <row r="281" spans="1:6" x14ac:dyDescent="0.25">
      <c r="A281" s="7" t="s">
        <v>303</v>
      </c>
      <c r="B281" s="6" t="s">
        <v>191</v>
      </c>
      <c r="C281" s="6" t="s">
        <v>201</v>
      </c>
      <c r="D281" s="2"/>
      <c r="E281" s="2">
        <v>58.140599999999999</v>
      </c>
      <c r="F281" s="8">
        <f>VLOOKUP(A281,'[1]23学年'!A:B,2,FALSE)</f>
        <v>58.523000000000003</v>
      </c>
    </row>
    <row r="282" spans="1:6" x14ac:dyDescent="0.25">
      <c r="A282" s="7" t="s">
        <v>304</v>
      </c>
      <c r="B282" s="6" t="s">
        <v>191</v>
      </c>
      <c r="C282" s="6" t="s">
        <v>210</v>
      </c>
      <c r="D282" s="2">
        <v>57.540500000000002</v>
      </c>
      <c r="E282" s="2">
        <v>61.264400000000002</v>
      </c>
      <c r="F282" s="8">
        <f>VLOOKUP(A282,'[1]23学年'!A:B,2,FALSE)</f>
        <v>58.220000000000006</v>
      </c>
    </row>
    <row r="283" spans="1:6" x14ac:dyDescent="0.25">
      <c r="A283" s="7" t="s">
        <v>305</v>
      </c>
      <c r="B283" s="6" t="s">
        <v>191</v>
      </c>
      <c r="C283" s="6" t="s">
        <v>210</v>
      </c>
      <c r="D283" s="2">
        <v>59.408999999999999</v>
      </c>
      <c r="E283" s="2">
        <v>59.459600000000002</v>
      </c>
      <c r="F283" s="8">
        <f>VLOOKUP(A283,'[1]23学年'!A:B,2,FALSE)</f>
        <v>61.485999999999997</v>
      </c>
    </row>
    <row r="284" spans="1:6" x14ac:dyDescent="0.25">
      <c r="A284" s="7" t="s">
        <v>306</v>
      </c>
      <c r="B284" s="6" t="s">
        <v>191</v>
      </c>
      <c r="C284" s="6" t="s">
        <v>206</v>
      </c>
      <c r="D284" s="2">
        <v>62.28</v>
      </c>
      <c r="E284" s="2">
        <v>57.743299999999998</v>
      </c>
      <c r="F284" s="8">
        <f>VLOOKUP(A284,'[1]23学年'!A:B,2,FALSE)</f>
        <v>65.228999999999999</v>
      </c>
    </row>
    <row r="285" spans="1:6" x14ac:dyDescent="0.25">
      <c r="A285" s="7" t="s">
        <v>307</v>
      </c>
      <c r="B285" s="6" t="s">
        <v>191</v>
      </c>
      <c r="C285" s="6" t="s">
        <v>194</v>
      </c>
      <c r="D285" s="2">
        <v>56.186500000000002</v>
      </c>
      <c r="E285" s="2">
        <v>59.063400000000001</v>
      </c>
      <c r="F285" s="8">
        <f>VLOOKUP(A285,'[1]23学年'!A:B,2,FALSE)</f>
        <v>60.406500000000001</v>
      </c>
    </row>
    <row r="286" spans="1:6" x14ac:dyDescent="0.25">
      <c r="A286" s="7" t="s">
        <v>308</v>
      </c>
      <c r="B286" s="6" t="s">
        <v>191</v>
      </c>
      <c r="C286" s="6" t="s">
        <v>194</v>
      </c>
      <c r="D286" s="2">
        <v>57.85</v>
      </c>
      <c r="E286" s="2">
        <v>57.994799999999998</v>
      </c>
      <c r="F286" s="8">
        <f>VLOOKUP(A286,'[1]23学年'!A:B,2,FALSE)</f>
        <v>59.123000000000005</v>
      </c>
    </row>
    <row r="287" spans="1:6" x14ac:dyDescent="0.25">
      <c r="A287" s="7" t="s">
        <v>309</v>
      </c>
      <c r="B287" s="6" t="s">
        <v>191</v>
      </c>
      <c r="C287" s="6" t="s">
        <v>203</v>
      </c>
      <c r="D287" s="2"/>
      <c r="E287" s="2">
        <v>58.286000000000001</v>
      </c>
      <c r="F287" s="8">
        <f>VLOOKUP(A287,'[1]23学年'!A:B,2,FALSE)</f>
        <v>55.076000000000001</v>
      </c>
    </row>
    <row r="288" spans="1:6" x14ac:dyDescent="0.25">
      <c r="A288" s="7" t="s">
        <v>310</v>
      </c>
      <c r="B288" s="6" t="s">
        <v>191</v>
      </c>
      <c r="C288" s="6" t="s">
        <v>194</v>
      </c>
      <c r="D288" s="2">
        <v>62.017000000000003</v>
      </c>
      <c r="E288" s="2">
        <v>56.460999999999999</v>
      </c>
      <c r="F288" s="8">
        <f>VLOOKUP(A288,'[1]23学年'!A:B,2,FALSE)</f>
        <v>61.576000000000008</v>
      </c>
    </row>
    <row r="289" spans="1:6" x14ac:dyDescent="0.25">
      <c r="A289" s="7" t="s">
        <v>311</v>
      </c>
      <c r="B289" s="6" t="s">
        <v>191</v>
      </c>
      <c r="C289" s="6" t="s">
        <v>210</v>
      </c>
      <c r="D289" s="2">
        <v>60.64</v>
      </c>
      <c r="E289" s="2">
        <v>57.145200000000003</v>
      </c>
      <c r="F289" s="8">
        <f>VLOOKUP(A289,'[1]23学年'!A:B,2,FALSE)</f>
        <v>61.313999999999993</v>
      </c>
    </row>
    <row r="290" spans="1:6" x14ac:dyDescent="0.25">
      <c r="A290" s="7" t="s">
        <v>312</v>
      </c>
      <c r="B290" s="6" t="s">
        <v>191</v>
      </c>
      <c r="C290" s="6" t="s">
        <v>192</v>
      </c>
      <c r="D290" s="2">
        <v>59.41</v>
      </c>
      <c r="E290" s="2">
        <v>61.010599999999997</v>
      </c>
      <c r="F290" s="8">
        <f>VLOOKUP(A290,'[1]23学年'!A:B,2,FALSE)</f>
        <v>67.268999999999991</v>
      </c>
    </row>
    <row r="291" spans="1:6" x14ac:dyDescent="0.25">
      <c r="A291" s="7" t="s">
        <v>313</v>
      </c>
      <c r="B291" s="6" t="s">
        <v>191</v>
      </c>
      <c r="C291" s="6" t="s">
        <v>203</v>
      </c>
      <c r="D291" s="2">
        <v>58.015999999999998</v>
      </c>
      <c r="E291" s="2">
        <v>54.526400000000002</v>
      </c>
      <c r="F291" s="8">
        <f>VLOOKUP(A291,'[1]23学年'!A:B,2,FALSE)</f>
        <v>62.798000000000002</v>
      </c>
    </row>
    <row r="292" spans="1:6" x14ac:dyDescent="0.25">
      <c r="A292" s="7" t="s">
        <v>314</v>
      </c>
      <c r="B292" s="6" t="s">
        <v>191</v>
      </c>
      <c r="C292" s="6" t="s">
        <v>206</v>
      </c>
      <c r="D292" s="2">
        <v>57.416499999999999</v>
      </c>
      <c r="E292" s="2">
        <v>58.029499999999999</v>
      </c>
      <c r="F292" s="8">
        <f>VLOOKUP(A292,'[1]23学年'!A:B,2,FALSE)</f>
        <v>62.917999999999999</v>
      </c>
    </row>
    <row r="293" spans="1:6" x14ac:dyDescent="0.25">
      <c r="A293" s="7" t="s">
        <v>315</v>
      </c>
      <c r="B293" s="6" t="s">
        <v>191</v>
      </c>
      <c r="C293" s="6" t="s">
        <v>210</v>
      </c>
      <c r="D293" s="2">
        <v>62.018999999999998</v>
      </c>
      <c r="E293" s="2">
        <v>59.387099999999997</v>
      </c>
      <c r="F293" s="8">
        <f>VLOOKUP(A293,'[1]23学年'!A:B,2,FALSE)</f>
        <v>63.27</v>
      </c>
    </row>
    <row r="294" spans="1:6" x14ac:dyDescent="0.25">
      <c r="A294" s="7" t="s">
        <v>316</v>
      </c>
      <c r="B294" s="6" t="s">
        <v>191</v>
      </c>
      <c r="C294" s="6" t="s">
        <v>210</v>
      </c>
      <c r="D294" s="2"/>
      <c r="E294" s="2">
        <v>59.462200000000003</v>
      </c>
      <c r="F294" s="8">
        <f>VLOOKUP(A294,'[1]23学年'!A:B,2,FALSE)</f>
        <v>59.841999999999999</v>
      </c>
    </row>
    <row r="295" spans="1:6" x14ac:dyDescent="0.25">
      <c r="A295" s="7" t="s">
        <v>317</v>
      </c>
      <c r="B295" s="6" t="s">
        <v>191</v>
      </c>
      <c r="C295" s="6" t="s">
        <v>206</v>
      </c>
      <c r="D295" s="2">
        <v>58.176000000000002</v>
      </c>
      <c r="E295" s="2">
        <v>56.023400000000002</v>
      </c>
      <c r="F295" s="8">
        <f>VLOOKUP(A295,'[1]23学年'!A:B,2,FALSE)</f>
        <v>57.497</v>
      </c>
    </row>
    <row r="296" spans="1:6" x14ac:dyDescent="0.25">
      <c r="A296" s="7" t="s">
        <v>318</v>
      </c>
      <c r="B296" s="6" t="s">
        <v>191</v>
      </c>
      <c r="C296" s="6" t="s">
        <v>210</v>
      </c>
      <c r="D296" s="2">
        <v>66.456625000000003</v>
      </c>
      <c r="E296" s="2">
        <v>57.5122</v>
      </c>
      <c r="F296" s="8">
        <f>VLOOKUP(A296,'[1]23学年'!A:B,2,FALSE)</f>
        <v>58.404000000000003</v>
      </c>
    </row>
    <row r="297" spans="1:6" x14ac:dyDescent="0.25">
      <c r="A297" s="7" t="s">
        <v>319</v>
      </c>
      <c r="B297" s="6" t="s">
        <v>191</v>
      </c>
      <c r="C297" s="6" t="s">
        <v>206</v>
      </c>
      <c r="D297" s="2">
        <v>60.506</v>
      </c>
      <c r="E297" s="2">
        <v>56.365000000000002</v>
      </c>
      <c r="F297" s="8">
        <f>VLOOKUP(A297,'[1]23学年'!A:B,2,FALSE)</f>
        <v>64.42</v>
      </c>
    </row>
    <row r="298" spans="1:6" x14ac:dyDescent="0.25">
      <c r="A298" s="7" t="s">
        <v>320</v>
      </c>
      <c r="B298" s="6" t="s">
        <v>191</v>
      </c>
      <c r="C298" s="6" t="s">
        <v>210</v>
      </c>
      <c r="D298" s="2">
        <v>57.724499999999999</v>
      </c>
      <c r="E298" s="2">
        <v>55.5762</v>
      </c>
      <c r="F298" s="8">
        <f>VLOOKUP(A298,'[1]23学年'!A:B,2,FALSE)</f>
        <v>60.280500000000004</v>
      </c>
    </row>
    <row r="299" spans="1:6" x14ac:dyDescent="0.25">
      <c r="A299" s="7" t="s">
        <v>321</v>
      </c>
      <c r="B299" s="6" t="s">
        <v>191</v>
      </c>
      <c r="C299" s="6" t="s">
        <v>203</v>
      </c>
      <c r="D299" s="2">
        <v>61.293500000000002</v>
      </c>
      <c r="E299" s="2">
        <v>60.2</v>
      </c>
      <c r="F299" s="8">
        <f>VLOOKUP(A299,'[1]23学年'!A:B,2,FALSE)</f>
        <v>62.115999999999993</v>
      </c>
    </row>
    <row r="300" spans="1:6" x14ac:dyDescent="0.25">
      <c r="A300" s="7" t="s">
        <v>322</v>
      </c>
      <c r="B300" s="6" t="s">
        <v>191</v>
      </c>
      <c r="C300" s="6" t="s">
        <v>206</v>
      </c>
      <c r="D300" s="2">
        <v>59.027500000000003</v>
      </c>
      <c r="E300" s="2">
        <v>57.540799999999997</v>
      </c>
      <c r="F300" s="8">
        <f>VLOOKUP(A300,'[1]23学年'!A:B,2,FALSE)</f>
        <v>60.380999999999993</v>
      </c>
    </row>
    <row r="301" spans="1:6" x14ac:dyDescent="0.25">
      <c r="A301" s="7" t="s">
        <v>323</v>
      </c>
      <c r="B301" s="6" t="s">
        <v>191</v>
      </c>
      <c r="C301" s="6" t="s">
        <v>210</v>
      </c>
      <c r="D301" s="2">
        <v>55.798999999999999</v>
      </c>
      <c r="E301" s="2">
        <v>57.407499999999999</v>
      </c>
      <c r="F301" s="8">
        <f>VLOOKUP(A301,'[1]23学年'!A:B,2,FALSE)</f>
        <v>59.044000000000004</v>
      </c>
    </row>
    <row r="302" spans="1:6" x14ac:dyDescent="0.25">
      <c r="A302" s="7" t="s">
        <v>324</v>
      </c>
      <c r="B302" s="6" t="s">
        <v>191</v>
      </c>
      <c r="C302" s="6" t="s">
        <v>201</v>
      </c>
      <c r="D302" s="2">
        <v>57.780999999999999</v>
      </c>
      <c r="E302" s="2">
        <v>57.182499999999997</v>
      </c>
      <c r="F302" s="8">
        <f>VLOOKUP(A302,'[1]23学年'!A:B,2,FALSE)</f>
        <v>58.763999999999996</v>
      </c>
    </row>
    <row r="303" spans="1:6" x14ac:dyDescent="0.25">
      <c r="A303" s="7" t="s">
        <v>325</v>
      </c>
      <c r="B303" s="6" t="s">
        <v>191</v>
      </c>
      <c r="C303" s="6" t="s">
        <v>210</v>
      </c>
      <c r="D303" s="2">
        <v>58.018000000000001</v>
      </c>
      <c r="E303" s="2">
        <v>55.878399999999999</v>
      </c>
      <c r="F303" s="8">
        <f>VLOOKUP(A303,'[1]23学年'!A:B,2,FALSE)</f>
        <v>61.400999999999996</v>
      </c>
    </row>
    <row r="304" spans="1:6" x14ac:dyDescent="0.25">
      <c r="A304" s="7" t="s">
        <v>326</v>
      </c>
      <c r="B304" s="6" t="s">
        <v>191</v>
      </c>
      <c r="C304" s="6" t="s">
        <v>201</v>
      </c>
      <c r="D304" s="2">
        <v>59.442</v>
      </c>
      <c r="E304" s="2">
        <v>58.402133333333303</v>
      </c>
      <c r="F304" s="8">
        <f>VLOOKUP(A304,'[1]23学年'!A:B,2,FALSE)</f>
        <v>61.541999999999994</v>
      </c>
    </row>
    <row r="305" spans="1:6" x14ac:dyDescent="0.25">
      <c r="A305" s="7" t="s">
        <v>327</v>
      </c>
      <c r="B305" s="6" t="s">
        <v>191</v>
      </c>
      <c r="C305" s="6" t="s">
        <v>203</v>
      </c>
      <c r="D305" s="2">
        <v>56.252000000000002</v>
      </c>
      <c r="E305" s="2">
        <v>55.942799999999998</v>
      </c>
      <c r="F305" s="8">
        <f>VLOOKUP(A305,'[1]23学年'!A:B,2,FALSE)</f>
        <v>60.848000000000006</v>
      </c>
    </row>
    <row r="306" spans="1:6" x14ac:dyDescent="0.25">
      <c r="A306" s="7" t="s">
        <v>328</v>
      </c>
      <c r="B306" s="6" t="s">
        <v>191</v>
      </c>
      <c r="C306" s="6" t="s">
        <v>201</v>
      </c>
      <c r="D306" s="2">
        <v>60.357999999999997</v>
      </c>
      <c r="E306" s="2">
        <v>55.148200000000003</v>
      </c>
      <c r="F306" s="8">
        <f>VLOOKUP(A306,'[1]23学年'!A:B,2,FALSE)</f>
        <v>59.387999999999991</v>
      </c>
    </row>
    <row r="307" spans="1:6" x14ac:dyDescent="0.25">
      <c r="A307" s="7" t="s">
        <v>329</v>
      </c>
      <c r="B307" s="6" t="s">
        <v>191</v>
      </c>
      <c r="C307" s="6" t="s">
        <v>192</v>
      </c>
      <c r="D307" s="2">
        <v>55.82</v>
      </c>
      <c r="E307" s="2">
        <v>47.471200000000003</v>
      </c>
      <c r="F307" s="8">
        <f>VLOOKUP(A307,'[1]23学年'!A:B,2,FALSE)</f>
        <v>63.476999999999997</v>
      </c>
    </row>
    <row r="308" spans="1:6" x14ac:dyDescent="0.25">
      <c r="A308" s="7" t="s">
        <v>330</v>
      </c>
      <c r="B308" s="6" t="s">
        <v>191</v>
      </c>
      <c r="C308" s="6" t="s">
        <v>194</v>
      </c>
      <c r="D308" s="2">
        <v>53.161499999999997</v>
      </c>
      <c r="E308" s="2">
        <v>57.798000000000002</v>
      </c>
      <c r="F308" s="8">
        <f>VLOOKUP(A308,'[1]23学年'!A:B,2,FALSE)</f>
        <v>59.587999999999994</v>
      </c>
    </row>
    <row r="309" spans="1:6" x14ac:dyDescent="0.25">
      <c r="A309" s="7" t="s">
        <v>331</v>
      </c>
      <c r="B309" s="6" t="s">
        <v>191</v>
      </c>
      <c r="C309" s="6" t="s">
        <v>206</v>
      </c>
      <c r="D309" s="2">
        <v>58.002000000000002</v>
      </c>
      <c r="E309" s="2">
        <v>55.507599999999996</v>
      </c>
      <c r="F309" s="8">
        <f>VLOOKUP(A309,'[1]23学年'!A:B,2,FALSE)</f>
        <v>59.195999999999998</v>
      </c>
    </row>
    <row r="310" spans="1:6" x14ac:dyDescent="0.25">
      <c r="A310" s="7" t="s">
        <v>332</v>
      </c>
      <c r="B310" s="6" t="s">
        <v>191</v>
      </c>
      <c r="C310" s="6" t="s">
        <v>201</v>
      </c>
      <c r="D310" s="2">
        <v>56.795000000000002</v>
      </c>
      <c r="E310" s="2">
        <v>55.626399999999997</v>
      </c>
      <c r="F310" s="8">
        <f>VLOOKUP(A310,'[1]23学年'!A:B,2,FALSE)</f>
        <v>60.30599999999999</v>
      </c>
    </row>
    <row r="311" spans="1:6" x14ac:dyDescent="0.25">
      <c r="A311" s="7" t="s">
        <v>333</v>
      </c>
      <c r="B311" s="6" t="s">
        <v>191</v>
      </c>
      <c r="C311" s="6" t="s">
        <v>192</v>
      </c>
      <c r="D311" s="2">
        <v>59.942</v>
      </c>
      <c r="E311" s="2">
        <v>54.095399999999998</v>
      </c>
      <c r="F311" s="8">
        <f>VLOOKUP(A311,'[1]23学年'!A:B,2,FALSE)</f>
        <v>57.590999999999994</v>
      </c>
    </row>
    <row r="312" spans="1:6" x14ac:dyDescent="0.25">
      <c r="A312" s="7" t="s">
        <v>334</v>
      </c>
      <c r="B312" s="6" t="s">
        <v>191</v>
      </c>
      <c r="C312" s="6" t="s">
        <v>206</v>
      </c>
      <c r="D312" s="2">
        <v>59.039499999999997</v>
      </c>
      <c r="E312" s="2">
        <v>56.938200000000002</v>
      </c>
      <c r="F312" s="8">
        <f>VLOOKUP(A312,'[1]23学年'!A:B,2,FALSE)</f>
        <v>56.585999999999999</v>
      </c>
    </row>
    <row r="313" spans="1:6" x14ac:dyDescent="0.25">
      <c r="A313" s="7" t="s">
        <v>335</v>
      </c>
      <c r="B313" s="6" t="s">
        <v>191</v>
      </c>
      <c r="C313" s="6" t="s">
        <v>201</v>
      </c>
      <c r="D313" s="2">
        <v>66.501000000000005</v>
      </c>
      <c r="E313" s="2">
        <v>59.690300000000001</v>
      </c>
      <c r="F313" s="8">
        <f>VLOOKUP(A313,'[1]23学年'!A:B,2,FALSE)</f>
        <v>47.470999999999997</v>
      </c>
    </row>
    <row r="314" spans="1:6" x14ac:dyDescent="0.25">
      <c r="A314" s="7" t="s">
        <v>336</v>
      </c>
      <c r="B314" s="6" t="s">
        <v>191</v>
      </c>
      <c r="C314" s="6" t="s">
        <v>194</v>
      </c>
      <c r="D314" s="2">
        <v>55.341999999999999</v>
      </c>
      <c r="E314" s="2">
        <v>56.304000000000002</v>
      </c>
      <c r="F314" s="8">
        <f>VLOOKUP(A314,'[1]23学年'!A:B,2,FALSE)</f>
        <v>60.272999999999996</v>
      </c>
    </row>
    <row r="315" spans="1:6" x14ac:dyDescent="0.25">
      <c r="A315" s="7" t="s">
        <v>337</v>
      </c>
      <c r="B315" s="6" t="s">
        <v>191</v>
      </c>
      <c r="C315" s="6" t="s">
        <v>203</v>
      </c>
      <c r="D315" s="2"/>
      <c r="E315" s="2">
        <v>55.490600000000001</v>
      </c>
      <c r="F315" s="8">
        <f>VLOOKUP(A315,'[1]23学年'!A:B,2,FALSE)</f>
        <v>52.626000000000005</v>
      </c>
    </row>
    <row r="316" spans="1:6" x14ac:dyDescent="0.25">
      <c r="A316" s="7" t="s">
        <v>338</v>
      </c>
      <c r="B316" s="6" t="s">
        <v>191</v>
      </c>
      <c r="C316" s="6" t="s">
        <v>201</v>
      </c>
      <c r="D316" s="2">
        <v>54.677</v>
      </c>
      <c r="E316" s="2">
        <v>54.991100000000003</v>
      </c>
      <c r="F316" s="8">
        <f>VLOOKUP(A316,'[1]23学年'!A:B,2,FALSE)</f>
        <v>61.631999999999998</v>
      </c>
    </row>
    <row r="317" spans="1:6" x14ac:dyDescent="0.25">
      <c r="A317" s="7" t="s">
        <v>339</v>
      </c>
      <c r="B317" s="6" t="s">
        <v>191</v>
      </c>
      <c r="C317" s="6" t="s">
        <v>192</v>
      </c>
      <c r="D317" s="2"/>
      <c r="E317" s="2">
        <v>55.619900000000001</v>
      </c>
      <c r="F317" s="8">
        <f>VLOOKUP(A317,'[1]23学年'!A:B,2,FALSE)</f>
        <v>56.350999999999999</v>
      </c>
    </row>
    <row r="318" spans="1:6" x14ac:dyDescent="0.25">
      <c r="A318" s="7" t="s">
        <v>340</v>
      </c>
      <c r="B318" s="6" t="s">
        <v>191</v>
      </c>
      <c r="C318" s="6" t="s">
        <v>203</v>
      </c>
      <c r="D318" s="2"/>
      <c r="E318" s="2">
        <v>56.403399999999998</v>
      </c>
      <c r="F318" s="8">
        <f>VLOOKUP(A318,'[1]23学年'!A:B,2,FALSE)</f>
        <v>49.186500000000002</v>
      </c>
    </row>
    <row r="319" spans="1:6" x14ac:dyDescent="0.25">
      <c r="A319" s="7" t="s">
        <v>341</v>
      </c>
      <c r="B319" s="6" t="s">
        <v>191</v>
      </c>
      <c r="C319" s="6" t="s">
        <v>192</v>
      </c>
      <c r="D319" s="2">
        <v>55.183999999999997</v>
      </c>
      <c r="E319" s="2">
        <v>58.797600000000003</v>
      </c>
      <c r="F319" s="8">
        <f>VLOOKUP(A319,'[1]23学年'!A:B,2,FALSE)</f>
        <v>56.215999999999994</v>
      </c>
    </row>
    <row r="320" spans="1:6" x14ac:dyDescent="0.25">
      <c r="A320" s="7" t="s">
        <v>342</v>
      </c>
      <c r="B320" s="6" t="s">
        <v>191</v>
      </c>
      <c r="C320" s="6" t="s">
        <v>192</v>
      </c>
      <c r="D320" s="2">
        <v>55.85</v>
      </c>
      <c r="E320" s="2">
        <v>58.133499999999998</v>
      </c>
      <c r="F320" s="8">
        <f>VLOOKUP(A320,'[1]23学年'!A:B,2,FALSE)</f>
        <v>59.951000000000008</v>
      </c>
    </row>
    <row r="321" spans="1:6" x14ac:dyDescent="0.25">
      <c r="A321" s="7" t="s">
        <v>343</v>
      </c>
      <c r="B321" s="6" t="s">
        <v>191</v>
      </c>
      <c r="C321" s="6" t="s">
        <v>192</v>
      </c>
      <c r="D321" s="2">
        <v>62.1881428571429</v>
      </c>
      <c r="E321" s="2">
        <v>51.936599999999999</v>
      </c>
      <c r="F321" s="8">
        <f>VLOOKUP(A321,'[1]23学年'!A:B,2,FALSE)</f>
        <v>55.056000000000004</v>
      </c>
    </row>
    <row r="322" spans="1:6" x14ac:dyDescent="0.25">
      <c r="A322" s="7" t="s">
        <v>344</v>
      </c>
      <c r="B322" s="6" t="s">
        <v>191</v>
      </c>
      <c r="C322" s="6" t="s">
        <v>206</v>
      </c>
      <c r="D322" s="2">
        <v>56.543500000000002</v>
      </c>
      <c r="E322" s="2">
        <v>58.052999999999997</v>
      </c>
      <c r="F322" s="8">
        <f>VLOOKUP(A322,'[1]23学年'!A:B,2,FALSE)</f>
        <v>60.999999999999993</v>
      </c>
    </row>
    <row r="323" spans="1:6" x14ac:dyDescent="0.25">
      <c r="A323" s="7" t="s">
        <v>345</v>
      </c>
      <c r="B323" s="6" t="s">
        <v>191</v>
      </c>
      <c r="C323" s="6" t="s">
        <v>203</v>
      </c>
      <c r="D323" s="2">
        <v>60.576999999999998</v>
      </c>
      <c r="E323" s="2">
        <v>52.156700000000001</v>
      </c>
      <c r="F323" s="8">
        <f>VLOOKUP(A323,'[1]23学年'!A:B,2,FALSE)</f>
        <v>55.350999999999999</v>
      </c>
    </row>
    <row r="324" spans="1:6" x14ac:dyDescent="0.25">
      <c r="A324" s="7" t="s">
        <v>346</v>
      </c>
      <c r="B324" s="6" t="s">
        <v>191</v>
      </c>
      <c r="C324" s="6" t="s">
        <v>194</v>
      </c>
      <c r="D324" s="2">
        <v>53.98</v>
      </c>
      <c r="E324" s="2">
        <v>59.021799999999999</v>
      </c>
      <c r="F324" s="8">
        <f>VLOOKUP(A324,'[1]23学年'!A:B,2,FALSE)</f>
        <v>57.082000000000008</v>
      </c>
    </row>
    <row r="325" spans="1:6" x14ac:dyDescent="0.25">
      <c r="A325" s="7" t="s">
        <v>347</v>
      </c>
      <c r="B325" s="6" t="s">
        <v>191</v>
      </c>
      <c r="C325" s="6" t="s">
        <v>192</v>
      </c>
      <c r="D325" s="2">
        <v>55.875</v>
      </c>
      <c r="E325" s="2">
        <v>58.4754</v>
      </c>
      <c r="F325" s="8">
        <f>VLOOKUP(A325,'[1]23学年'!A:B,2,FALSE)</f>
        <v>56.916000000000004</v>
      </c>
    </row>
    <row r="326" spans="1:6" x14ac:dyDescent="0.25">
      <c r="A326" s="7" t="s">
        <v>348</v>
      </c>
      <c r="B326" s="6" t="s">
        <v>191</v>
      </c>
      <c r="C326" s="6" t="s">
        <v>206</v>
      </c>
      <c r="D326" s="2">
        <v>55.221499999999999</v>
      </c>
      <c r="E326" s="2">
        <v>52.032400000000003</v>
      </c>
      <c r="F326" s="8">
        <f>VLOOKUP(A326,'[1]23学年'!A:B,2,FALSE)</f>
        <v>55.062999999999995</v>
      </c>
    </row>
    <row r="327" spans="1:6" x14ac:dyDescent="0.25">
      <c r="A327" s="7" t="s">
        <v>349</v>
      </c>
      <c r="B327" s="6" t="s">
        <v>191</v>
      </c>
      <c r="C327" s="6" t="s">
        <v>192</v>
      </c>
      <c r="D327" s="2">
        <v>53.13</v>
      </c>
      <c r="E327" s="2">
        <v>54.072200000000002</v>
      </c>
      <c r="F327" s="8">
        <f>VLOOKUP(A327,'[1]23学年'!A:B,2,FALSE)</f>
        <v>57.379000000000005</v>
      </c>
    </row>
    <row r="328" spans="1:6" x14ac:dyDescent="0.25">
      <c r="A328" s="7" t="s">
        <v>350</v>
      </c>
      <c r="B328" s="6" t="s">
        <v>191</v>
      </c>
      <c r="C328" s="6" t="s">
        <v>201</v>
      </c>
      <c r="D328" s="2">
        <v>59.517000000000003</v>
      </c>
      <c r="E328" s="2">
        <v>53.911999999999999</v>
      </c>
      <c r="F328" s="8">
        <f>VLOOKUP(A328,'[1]23学年'!A:B,2,FALSE)</f>
        <v>58.603999999999999</v>
      </c>
    </row>
    <row r="329" spans="1:6" x14ac:dyDescent="0.25">
      <c r="A329" s="7" t="s">
        <v>351</v>
      </c>
      <c r="B329" s="6" t="s">
        <v>191</v>
      </c>
      <c r="C329" s="6" t="s">
        <v>201</v>
      </c>
      <c r="D329" s="2">
        <v>56.286000000000001</v>
      </c>
      <c r="E329" s="2">
        <v>51.905500000000004</v>
      </c>
      <c r="F329" s="8">
        <f>VLOOKUP(A329,'[1]23学年'!A:B,2,FALSE)</f>
        <v>55.503000000000007</v>
      </c>
    </row>
    <row r="330" spans="1:6" x14ac:dyDescent="0.25">
      <c r="A330" s="7" t="s">
        <v>352</v>
      </c>
      <c r="B330" s="6" t="s">
        <v>191</v>
      </c>
      <c r="C330" s="6" t="s">
        <v>201</v>
      </c>
      <c r="D330" s="2">
        <v>55.856999999999999</v>
      </c>
      <c r="E330" s="2">
        <v>56.333599999999997</v>
      </c>
      <c r="F330" s="8">
        <f>VLOOKUP(A330,'[1]23学年'!A:B,2,FALSE)</f>
        <v>58.517000000000003</v>
      </c>
    </row>
    <row r="331" spans="1:6" x14ac:dyDescent="0.25">
      <c r="A331" s="7" t="s">
        <v>353</v>
      </c>
      <c r="B331" s="6" t="s">
        <v>191</v>
      </c>
      <c r="C331" s="6" t="s">
        <v>201</v>
      </c>
      <c r="D331" s="2"/>
      <c r="E331" s="2">
        <v>50.968000000000004</v>
      </c>
      <c r="F331" s="8">
        <f>VLOOKUP(A331,'[1]23学年'!A:B,2,FALSE)</f>
        <v>53.789000000000001</v>
      </c>
    </row>
    <row r="332" spans="1:6" x14ac:dyDescent="0.25">
      <c r="A332" s="7" t="s">
        <v>354</v>
      </c>
      <c r="B332" s="6" t="s">
        <v>191</v>
      </c>
      <c r="C332" s="6" t="s">
        <v>201</v>
      </c>
      <c r="D332" s="2">
        <v>58.621499999999997</v>
      </c>
      <c r="E332" s="2">
        <v>51.052999999999997</v>
      </c>
      <c r="F332" s="8">
        <f>VLOOKUP(A332,'[1]23学年'!A:B,2,FALSE)</f>
        <v>52.345999999999997</v>
      </c>
    </row>
    <row r="333" spans="1:6" x14ac:dyDescent="0.25">
      <c r="A333" s="7" t="s">
        <v>355</v>
      </c>
      <c r="B333" s="6" t="s">
        <v>191</v>
      </c>
      <c r="C333" s="6" t="s">
        <v>206</v>
      </c>
      <c r="D333" s="2">
        <v>53.375999999999998</v>
      </c>
      <c r="E333" s="2">
        <v>52.668199999999999</v>
      </c>
      <c r="F333" s="8">
        <f>VLOOKUP(A333,'[1]23学年'!A:B,2,FALSE)</f>
        <v>54.147000000000006</v>
      </c>
    </row>
    <row r="334" spans="1:6" x14ac:dyDescent="0.25">
      <c r="A334" s="7" t="s">
        <v>356</v>
      </c>
      <c r="B334" s="6" t="s">
        <v>191</v>
      </c>
      <c r="C334" s="6" t="s">
        <v>203</v>
      </c>
      <c r="D334" s="2">
        <v>52.593000000000004</v>
      </c>
      <c r="E334" s="2">
        <v>48.317399999999999</v>
      </c>
      <c r="F334" s="8">
        <f>VLOOKUP(A334,'[1]23学年'!A:B,2,FALSE)</f>
        <v>57.646000000000001</v>
      </c>
    </row>
    <row r="335" spans="1:6" x14ac:dyDescent="0.25">
      <c r="A335" s="7" t="s">
        <v>357</v>
      </c>
      <c r="B335" s="6" t="s">
        <v>191</v>
      </c>
      <c r="C335" s="6" t="s">
        <v>192</v>
      </c>
      <c r="D335" s="2">
        <v>56.540999999999997</v>
      </c>
      <c r="E335" s="2">
        <v>53.203400000000002</v>
      </c>
      <c r="F335" s="8">
        <f>VLOOKUP(A335,'[1]23学年'!A:B,2,FALSE)</f>
        <v>61.607999999999997</v>
      </c>
    </row>
    <row r="336" spans="1:6" x14ac:dyDescent="0.25">
      <c r="A336" s="7" t="s">
        <v>358</v>
      </c>
      <c r="B336" s="6" t="s">
        <v>191</v>
      </c>
      <c r="C336" s="6" t="s">
        <v>192</v>
      </c>
      <c r="D336" s="2">
        <v>50.19</v>
      </c>
      <c r="E336" s="2">
        <v>54.040999999999997</v>
      </c>
      <c r="F336" s="8">
        <f>VLOOKUP(A336,'[1]23学年'!A:B,2,FALSE)</f>
        <v>58.426999999999992</v>
      </c>
    </row>
    <row r="337" spans="1:6" x14ac:dyDescent="0.25">
      <c r="A337" s="7" t="s">
        <v>359</v>
      </c>
      <c r="B337" s="6" t="s">
        <v>191</v>
      </c>
      <c r="C337" s="6" t="s">
        <v>203</v>
      </c>
      <c r="D337" s="2">
        <v>55.388069999999999</v>
      </c>
      <c r="E337" s="2">
        <v>50.3322</v>
      </c>
      <c r="F337" s="8">
        <f>VLOOKUP(A337,'[1]23学年'!A:B,2,FALSE)</f>
        <v>53.516999999999996</v>
      </c>
    </row>
    <row r="338" spans="1:6" x14ac:dyDescent="0.25">
      <c r="A338" s="7" t="s">
        <v>360</v>
      </c>
      <c r="B338" s="6" t="s">
        <v>191</v>
      </c>
      <c r="C338" s="6" t="s">
        <v>192</v>
      </c>
      <c r="D338" s="2">
        <v>51.375</v>
      </c>
      <c r="E338" s="2">
        <v>51.102200000000003</v>
      </c>
      <c r="F338" s="8">
        <f>VLOOKUP(A338,'[1]23学年'!A:B,2,FALSE)</f>
        <v>52.914000000000001</v>
      </c>
    </row>
    <row r="339" spans="1:6" x14ac:dyDescent="0.25">
      <c r="A339" s="7" t="s">
        <v>361</v>
      </c>
      <c r="B339" s="6" t="s">
        <v>191</v>
      </c>
      <c r="C339" s="6" t="s">
        <v>210</v>
      </c>
      <c r="D339" s="2">
        <v>53.344999999999999</v>
      </c>
      <c r="E339" s="2">
        <v>51.181800000000003</v>
      </c>
      <c r="F339" s="8">
        <f>VLOOKUP(A339,'[1]23学年'!A:B,2,FALSE)</f>
        <v>55.360999999999997</v>
      </c>
    </row>
    <row r="340" spans="1:6" x14ac:dyDescent="0.25">
      <c r="A340" s="7" t="s">
        <v>362</v>
      </c>
      <c r="B340" s="6" t="s">
        <v>191</v>
      </c>
      <c r="C340" s="6" t="s">
        <v>203</v>
      </c>
      <c r="D340" s="2">
        <v>56.567</v>
      </c>
      <c r="E340" s="2">
        <v>49.697200000000002</v>
      </c>
      <c r="F340" s="8">
        <f>VLOOKUP(A340,'[1]23学年'!A:B,2,FALSE)</f>
        <v>55.346000000000004</v>
      </c>
    </row>
    <row r="341" spans="1:6" x14ac:dyDescent="0.25">
      <c r="A341" s="7" t="s">
        <v>363</v>
      </c>
      <c r="B341" s="6" t="s">
        <v>191</v>
      </c>
      <c r="C341" s="6" t="s">
        <v>206</v>
      </c>
      <c r="D341" s="2">
        <v>54.360500000000002</v>
      </c>
      <c r="E341" s="2">
        <v>49.478400000000001</v>
      </c>
      <c r="F341" s="8">
        <f>VLOOKUP(A341,'[1]23学年'!A:B,2,FALSE)</f>
        <v>55.031999999999996</v>
      </c>
    </row>
    <row r="342" spans="1:6" x14ac:dyDescent="0.25">
      <c r="A342" s="7" t="s">
        <v>364</v>
      </c>
      <c r="B342" s="6" t="s">
        <v>191</v>
      </c>
      <c r="C342" s="6" t="s">
        <v>192</v>
      </c>
      <c r="D342" s="2">
        <v>52.965000000000003</v>
      </c>
      <c r="E342" s="2">
        <v>52.106900000000003</v>
      </c>
      <c r="F342" s="8">
        <f>VLOOKUP(A342,'[1]23学年'!A:B,2,FALSE)</f>
        <v>56.341999999999992</v>
      </c>
    </row>
    <row r="343" spans="1:6" x14ac:dyDescent="0.25">
      <c r="A343" s="7" t="s">
        <v>365</v>
      </c>
      <c r="B343" s="6" t="s">
        <v>191</v>
      </c>
      <c r="C343" s="6" t="s">
        <v>203</v>
      </c>
      <c r="D343" s="2">
        <v>50.151000000000003</v>
      </c>
      <c r="E343" s="2">
        <v>51.437600000000003</v>
      </c>
      <c r="F343" s="8">
        <f>VLOOKUP(A343,'[1]23学年'!A:B,2,FALSE)</f>
        <v>41.155000000000001</v>
      </c>
    </row>
    <row r="344" spans="1:6" x14ac:dyDescent="0.25">
      <c r="A344" s="7" t="s">
        <v>366</v>
      </c>
      <c r="B344" s="6" t="s">
        <v>191</v>
      </c>
      <c r="C344" s="6" t="s">
        <v>192</v>
      </c>
      <c r="D344" s="2">
        <v>63.034799999999997</v>
      </c>
      <c r="E344" s="2">
        <v>43.3658</v>
      </c>
      <c r="F344" s="8">
        <f>VLOOKUP(A344,'[1]23学年'!A:B,2,FALSE)</f>
        <v>45.455500000000001</v>
      </c>
    </row>
    <row r="345" spans="1:6" x14ac:dyDescent="0.25">
      <c r="A345" s="7" t="s">
        <v>367</v>
      </c>
      <c r="B345" s="6" t="s">
        <v>191</v>
      </c>
      <c r="C345" s="6" t="s">
        <v>210</v>
      </c>
      <c r="D345" s="2">
        <v>56.474499999999999</v>
      </c>
      <c r="E345" s="2">
        <v>48.121200000000002</v>
      </c>
      <c r="F345" s="8">
        <f>VLOOKUP(A345,'[1]23学年'!A:B,2,FALSE)</f>
        <v>49.308</v>
      </c>
    </row>
    <row r="346" spans="1:6" x14ac:dyDescent="0.25">
      <c r="A346" s="7" t="s">
        <v>368</v>
      </c>
      <c r="B346" s="6" t="s">
        <v>191</v>
      </c>
      <c r="C346" s="6" t="s">
        <v>206</v>
      </c>
      <c r="D346" s="2">
        <v>50.414999999999999</v>
      </c>
      <c r="E346" s="2">
        <v>49.052</v>
      </c>
      <c r="F346" s="8">
        <f>VLOOKUP(A346,'[1]23学年'!A:B,2,FALSE)</f>
        <v>45.761499999999998</v>
      </c>
    </row>
    <row r="347" spans="1:6" x14ac:dyDescent="0.25">
      <c r="A347" s="7" t="s">
        <v>369</v>
      </c>
      <c r="B347" s="6" t="s">
        <v>191</v>
      </c>
      <c r="C347" s="6" t="s">
        <v>194</v>
      </c>
      <c r="D347" s="2">
        <v>53.048499999999997</v>
      </c>
      <c r="E347" s="2">
        <v>44.516800000000003</v>
      </c>
      <c r="F347" s="8">
        <f>VLOOKUP(A347,'[1]23学年'!A:B,2,FALSE)</f>
        <v>40.760000000000005</v>
      </c>
    </row>
    <row r="348" spans="1:6" x14ac:dyDescent="0.25">
      <c r="A348" s="7" t="s">
        <v>370</v>
      </c>
      <c r="B348" s="6" t="s">
        <v>191</v>
      </c>
      <c r="C348" s="6" t="s">
        <v>194</v>
      </c>
      <c r="D348" s="2">
        <v>50.771999999999998</v>
      </c>
      <c r="E348" s="2">
        <v>46.768599999999999</v>
      </c>
      <c r="F348" s="8">
        <f>VLOOKUP(A348,'[1]23学年'!A:B,2,FALSE)</f>
        <v>41.517000000000003</v>
      </c>
    </row>
    <row r="349" spans="1:6" x14ac:dyDescent="0.25">
      <c r="A349" s="7" t="s">
        <v>371</v>
      </c>
      <c r="B349" s="6" t="s">
        <v>191</v>
      </c>
      <c r="C349" s="6" t="s">
        <v>201</v>
      </c>
      <c r="D349" s="2">
        <f>72.5152/1.5</f>
        <v>48.343466666666664</v>
      </c>
      <c r="E349" s="2">
        <v>41.921799999999998</v>
      </c>
      <c r="F349" s="8">
        <f>VLOOKUP(A349,'[1]23学年'!A:B,2,FALSE)</f>
        <v>42.05</v>
      </c>
    </row>
    <row r="350" spans="1:6" x14ac:dyDescent="0.25">
      <c r="A350" s="7" t="s">
        <v>372</v>
      </c>
      <c r="B350" s="6" t="s">
        <v>191</v>
      </c>
      <c r="C350" s="6" t="s">
        <v>210</v>
      </c>
      <c r="D350" s="2">
        <v>48.3262</v>
      </c>
      <c r="E350" s="2">
        <v>38.219200000000001</v>
      </c>
      <c r="F350" s="8">
        <f>VLOOKUP(A350,'[1]23学年'!A:B,2,FALSE)</f>
        <v>40.722000000000001</v>
      </c>
    </row>
    <row r="351" spans="1:6" x14ac:dyDescent="0.25">
      <c r="A351" s="7" t="s">
        <v>373</v>
      </c>
      <c r="B351" s="6" t="s">
        <v>191</v>
      </c>
      <c r="C351" s="6" t="s">
        <v>210</v>
      </c>
      <c r="D351" s="2">
        <f>63.6312/1.5</f>
        <v>42.4208</v>
      </c>
      <c r="E351" s="2">
        <v>0</v>
      </c>
      <c r="F351" s="8">
        <f>VLOOKUP(A351,'[1]23学年'!A:B,2,FALSE)</f>
        <v>41.386000000000003</v>
      </c>
    </row>
    <row r="352" spans="1:6" x14ac:dyDescent="0.25">
      <c r="A352" s="7" t="s">
        <v>374</v>
      </c>
      <c r="B352" s="6" t="s">
        <v>375</v>
      </c>
      <c r="C352" s="6" t="s">
        <v>376</v>
      </c>
      <c r="D352" s="2">
        <v>74.956669000000005</v>
      </c>
      <c r="E352" s="2">
        <v>81.599999999999994</v>
      </c>
      <c r="F352" s="8">
        <f>VLOOKUP(A352,'[1]23学年'!A:B,2,FALSE)</f>
        <v>76.914999999999992</v>
      </c>
    </row>
    <row r="353" spans="1:6" x14ac:dyDescent="0.25">
      <c r="A353" s="7" t="s">
        <v>378</v>
      </c>
      <c r="B353" s="6" t="s">
        <v>375</v>
      </c>
      <c r="C353" s="6" t="s">
        <v>376</v>
      </c>
      <c r="D353" s="2">
        <v>75.114524000000003</v>
      </c>
      <c r="E353" s="2">
        <v>86.428700000000006</v>
      </c>
      <c r="F353" s="8">
        <f>VLOOKUP(A353,'[1]23学年'!A:B,2,FALSE)</f>
        <v>81.060999999999993</v>
      </c>
    </row>
    <row r="354" spans="1:6" x14ac:dyDescent="0.25">
      <c r="A354" s="7" t="s">
        <v>377</v>
      </c>
      <c r="B354" s="6" t="s">
        <v>375</v>
      </c>
      <c r="C354" s="6" t="s">
        <v>376</v>
      </c>
      <c r="D354" s="2">
        <v>73.952185999999998</v>
      </c>
      <c r="E354" s="2">
        <v>81.52</v>
      </c>
      <c r="F354" s="8">
        <f>VLOOKUP(A354,'[1]23学年'!A:B,2,FALSE)</f>
        <v>74.667000000000002</v>
      </c>
    </row>
    <row r="355" spans="1:6" x14ac:dyDescent="0.25">
      <c r="A355" s="7" t="s">
        <v>379</v>
      </c>
      <c r="B355" s="6" t="s">
        <v>375</v>
      </c>
      <c r="C355" s="6" t="s">
        <v>376</v>
      </c>
      <c r="D355" s="2">
        <v>75.322385999999995</v>
      </c>
      <c r="E355" s="2">
        <v>76.624300000000005</v>
      </c>
      <c r="F355" s="8">
        <f>VLOOKUP(A355,'[1]23学年'!A:B,2,FALSE)</f>
        <v>81.740000000000009</v>
      </c>
    </row>
    <row r="356" spans="1:6" x14ac:dyDescent="0.25">
      <c r="A356" s="7" t="s">
        <v>380</v>
      </c>
      <c r="B356" s="6" t="s">
        <v>375</v>
      </c>
      <c r="C356" s="6" t="s">
        <v>381</v>
      </c>
      <c r="D356" s="2">
        <v>72.769599999999997</v>
      </c>
      <c r="E356" s="2">
        <v>83.239500000000007</v>
      </c>
      <c r="F356" s="8">
        <f>VLOOKUP(A356,'[1]23学年'!A:B,2,FALSE)</f>
        <v>85.905000000000001</v>
      </c>
    </row>
    <row r="357" spans="1:6" x14ac:dyDescent="0.25">
      <c r="A357" s="7" t="s">
        <v>382</v>
      </c>
      <c r="B357" s="6" t="s">
        <v>375</v>
      </c>
      <c r="C357" s="6" t="s">
        <v>383</v>
      </c>
      <c r="D357" s="2">
        <v>73.614199999999997</v>
      </c>
      <c r="E357" s="2">
        <v>78.072400000000002</v>
      </c>
      <c r="F357" s="8">
        <f>VLOOKUP(A357,'[1]23学年'!A:B,2,FALSE)</f>
        <v>77.149999999999991</v>
      </c>
    </row>
    <row r="358" spans="1:6" x14ac:dyDescent="0.25">
      <c r="A358" s="7" t="s">
        <v>384</v>
      </c>
      <c r="B358" s="6" t="s">
        <v>375</v>
      </c>
      <c r="C358" s="6" t="s">
        <v>383</v>
      </c>
      <c r="D358" s="2">
        <v>69.037800000000004</v>
      </c>
      <c r="E358" s="2">
        <v>78.212900000000005</v>
      </c>
      <c r="F358" s="8">
        <f>VLOOKUP(A358,'[1]23学年'!A:B,2,FALSE)</f>
        <v>84.342500000000001</v>
      </c>
    </row>
    <row r="359" spans="1:6" x14ac:dyDescent="0.25">
      <c r="A359" s="7" t="s">
        <v>385</v>
      </c>
      <c r="B359" s="6" t="s">
        <v>375</v>
      </c>
      <c r="C359" s="6" t="s">
        <v>376</v>
      </c>
      <c r="D359" s="2">
        <v>70.064186000000007</v>
      </c>
      <c r="E359" s="2">
        <v>70.219200000000001</v>
      </c>
      <c r="F359" s="8">
        <f>VLOOKUP(A359,'[1]23学年'!A:B,2,FALSE)</f>
        <v>68.393999999999991</v>
      </c>
    </row>
    <row r="360" spans="1:6" x14ac:dyDescent="0.25">
      <c r="A360" s="7" t="s">
        <v>386</v>
      </c>
      <c r="B360" s="6" t="s">
        <v>375</v>
      </c>
      <c r="C360" s="6" t="s">
        <v>381</v>
      </c>
      <c r="D360" s="2">
        <v>68.638199999999998</v>
      </c>
      <c r="E360" s="2">
        <v>78.000200000000007</v>
      </c>
      <c r="F360" s="8">
        <f>VLOOKUP(A360,'[1]23学年'!A:B,2,FALSE)</f>
        <v>75.307999999999993</v>
      </c>
    </row>
    <row r="361" spans="1:6" x14ac:dyDescent="0.25">
      <c r="A361" s="7" t="s">
        <v>387</v>
      </c>
      <c r="B361" s="6" t="s">
        <v>375</v>
      </c>
      <c r="C361" s="6" t="s">
        <v>381</v>
      </c>
      <c r="D361" s="2">
        <v>71.456599999999995</v>
      </c>
      <c r="E361" s="2">
        <v>77.486000000000004</v>
      </c>
      <c r="F361" s="8">
        <f>VLOOKUP(A361,'[1]23学年'!A:B,2,FALSE)</f>
        <v>76.126000000000005</v>
      </c>
    </row>
    <row r="362" spans="1:6" x14ac:dyDescent="0.25">
      <c r="A362" s="7" t="s">
        <v>388</v>
      </c>
      <c r="B362" s="6" t="s">
        <v>375</v>
      </c>
      <c r="C362" s="6" t="s">
        <v>383</v>
      </c>
      <c r="D362" s="2">
        <v>70.631399999999999</v>
      </c>
      <c r="E362" s="2">
        <v>76.067400000000006</v>
      </c>
      <c r="F362" s="8">
        <f>VLOOKUP(A362,'[1]23学年'!A:B,2,FALSE)</f>
        <v>73.707999999999998</v>
      </c>
    </row>
    <row r="363" spans="1:6" x14ac:dyDescent="0.25">
      <c r="A363" s="7" t="s">
        <v>389</v>
      </c>
      <c r="B363" s="6" t="s">
        <v>375</v>
      </c>
      <c r="C363" s="6" t="s">
        <v>383</v>
      </c>
      <c r="D363" s="2">
        <v>66.702399999999997</v>
      </c>
      <c r="E363" s="2">
        <v>69.832999999999998</v>
      </c>
      <c r="F363" s="8">
        <f>VLOOKUP(A363,'[1]23学年'!A:B,2,FALSE)</f>
        <v>67.91</v>
      </c>
    </row>
    <row r="364" spans="1:6" x14ac:dyDescent="0.25">
      <c r="A364" s="7" t="s">
        <v>390</v>
      </c>
      <c r="B364" s="6" t="s">
        <v>375</v>
      </c>
      <c r="C364" s="6" t="s">
        <v>381</v>
      </c>
      <c r="D364" s="2">
        <v>68.3</v>
      </c>
      <c r="E364" s="2">
        <v>66.697400000000002</v>
      </c>
      <c r="F364" s="8">
        <f>VLOOKUP(A364,'[1]23学年'!A:B,2,FALSE)</f>
        <v>62.122</v>
      </c>
    </row>
    <row r="365" spans="1:6" x14ac:dyDescent="0.25">
      <c r="A365" s="7" t="s">
        <v>391</v>
      </c>
      <c r="B365" s="6" t="s">
        <v>375</v>
      </c>
      <c r="C365" s="6" t="s">
        <v>376</v>
      </c>
      <c r="D365" s="2">
        <v>71.277351999999993</v>
      </c>
      <c r="E365" s="2">
        <v>80.625200000000007</v>
      </c>
      <c r="F365" s="8">
        <f>VLOOKUP(A365,'[1]23学年'!A:B,2,FALSE)</f>
        <v>66.180000000000007</v>
      </c>
    </row>
    <row r="366" spans="1:6" x14ac:dyDescent="0.25">
      <c r="A366" s="7" t="s">
        <v>392</v>
      </c>
      <c r="B366" s="6" t="s">
        <v>375</v>
      </c>
      <c r="C366" s="6" t="s">
        <v>376</v>
      </c>
      <c r="D366" s="2">
        <v>67.542351999999994</v>
      </c>
      <c r="E366" s="2">
        <v>73.433300000000003</v>
      </c>
      <c r="F366" s="8">
        <f>VLOOKUP(A366,'[1]23学年'!A:B,2,FALSE)</f>
        <v>67.602000000000004</v>
      </c>
    </row>
    <row r="367" spans="1:6" x14ac:dyDescent="0.25">
      <c r="A367" s="7" t="s">
        <v>393</v>
      </c>
      <c r="B367" s="6" t="s">
        <v>375</v>
      </c>
      <c r="C367" s="6" t="s">
        <v>381</v>
      </c>
      <c r="D367" s="2">
        <v>66.825199999999995</v>
      </c>
      <c r="E367" s="2">
        <v>69.1083</v>
      </c>
      <c r="F367" s="8">
        <f>VLOOKUP(A367,'[1]23学年'!A:B,2,FALSE)</f>
        <v>68.446999999999989</v>
      </c>
    </row>
    <row r="368" spans="1:6" x14ac:dyDescent="0.25">
      <c r="A368" s="7" t="s">
        <v>394</v>
      </c>
      <c r="B368" s="6" t="s">
        <v>375</v>
      </c>
      <c r="C368" s="6" t="s">
        <v>383</v>
      </c>
      <c r="D368" s="2">
        <v>70.024600000000007</v>
      </c>
      <c r="E368" s="2">
        <v>66.938900000000004</v>
      </c>
      <c r="F368" s="8">
        <f>VLOOKUP(A368,'[1]23学年'!A:B,2,FALSE)</f>
        <v>70.097999999999999</v>
      </c>
    </row>
    <row r="369" spans="1:6" x14ac:dyDescent="0.25">
      <c r="A369" s="7" t="s">
        <v>395</v>
      </c>
      <c r="B369" s="6" t="s">
        <v>375</v>
      </c>
      <c r="C369" s="6" t="s">
        <v>376</v>
      </c>
      <c r="D369" s="2">
        <v>65.250724000000005</v>
      </c>
      <c r="E369" s="2">
        <v>68.5</v>
      </c>
      <c r="F369" s="8">
        <f>VLOOKUP(A369,'[1]23学年'!A:B,2,FALSE)</f>
        <v>65.87299999999999</v>
      </c>
    </row>
    <row r="370" spans="1:6" x14ac:dyDescent="0.25">
      <c r="A370" s="7" t="s">
        <v>396</v>
      </c>
      <c r="B370" s="6" t="s">
        <v>375</v>
      </c>
      <c r="C370" s="6" t="s">
        <v>381</v>
      </c>
      <c r="D370" s="2">
        <v>69.421599999999998</v>
      </c>
      <c r="E370" s="2">
        <v>77.092600000000004</v>
      </c>
      <c r="F370" s="8">
        <f>VLOOKUP(A370,'[1]23学年'!A:B,2,FALSE)</f>
        <v>71.136999999999986</v>
      </c>
    </row>
    <row r="371" spans="1:6" x14ac:dyDescent="0.25">
      <c r="A371" s="7" t="s">
        <v>397</v>
      </c>
      <c r="B371" s="6" t="s">
        <v>375</v>
      </c>
      <c r="C371" s="6" t="s">
        <v>383</v>
      </c>
      <c r="D371" s="2">
        <v>64.311800000000005</v>
      </c>
      <c r="E371" s="2">
        <v>71.926400000000001</v>
      </c>
      <c r="F371" s="8">
        <f>VLOOKUP(A371,'[1]23学年'!A:B,2,FALSE)</f>
        <v>66.527999999999992</v>
      </c>
    </row>
    <row r="372" spans="1:6" x14ac:dyDescent="0.25">
      <c r="A372" s="7" t="s">
        <v>398</v>
      </c>
      <c r="B372" s="6" t="s">
        <v>375</v>
      </c>
      <c r="C372" s="6" t="s">
        <v>376</v>
      </c>
      <c r="D372" s="2">
        <v>61.562252000000001</v>
      </c>
      <c r="E372" s="2">
        <v>71.893233333333299</v>
      </c>
      <c r="F372" s="8">
        <f>VLOOKUP(A372,'[1]23学年'!A:B,2,FALSE)</f>
        <v>67.251999999999995</v>
      </c>
    </row>
    <row r="373" spans="1:6" x14ac:dyDescent="0.25">
      <c r="A373" s="7" t="s">
        <v>399</v>
      </c>
      <c r="B373" s="6" t="s">
        <v>375</v>
      </c>
      <c r="C373" s="6" t="s">
        <v>383</v>
      </c>
      <c r="D373" s="2">
        <v>68.752300000000005</v>
      </c>
      <c r="E373" s="2">
        <v>74.180999999999997</v>
      </c>
      <c r="F373" s="8">
        <f>VLOOKUP(A373,'[1]23学年'!A:B,2,FALSE)</f>
        <v>71.734999999999985</v>
      </c>
    </row>
    <row r="374" spans="1:6" x14ac:dyDescent="0.25">
      <c r="A374" s="7" t="s">
        <v>400</v>
      </c>
      <c r="B374" s="6" t="s">
        <v>375</v>
      </c>
      <c r="C374" s="6" t="s">
        <v>381</v>
      </c>
      <c r="D374" s="2">
        <v>62.578200000000002</v>
      </c>
      <c r="E374" s="2">
        <v>67.319533333333297</v>
      </c>
      <c r="F374" s="8">
        <f>VLOOKUP(A374,'[1]23学年'!A:B,2,FALSE)</f>
        <v>64.082999999999998</v>
      </c>
    </row>
    <row r="375" spans="1:6" x14ac:dyDescent="0.25">
      <c r="A375" s="7" t="s">
        <v>401</v>
      </c>
      <c r="B375" s="6" t="s">
        <v>375</v>
      </c>
      <c r="C375" s="6" t="s">
        <v>381</v>
      </c>
      <c r="D375" s="2">
        <v>68.460800000000006</v>
      </c>
      <c r="E375" s="2">
        <v>65.793999999999997</v>
      </c>
      <c r="F375" s="8">
        <f>VLOOKUP(A375,'[1]23学年'!A:B,2,FALSE)</f>
        <v>64.674999999999997</v>
      </c>
    </row>
    <row r="376" spans="1:6" x14ac:dyDescent="0.25">
      <c r="A376" s="7" t="s">
        <v>402</v>
      </c>
      <c r="B376" s="6" t="s">
        <v>375</v>
      </c>
      <c r="C376" s="6" t="s">
        <v>383</v>
      </c>
      <c r="D376" s="2">
        <v>66.168999999999997</v>
      </c>
      <c r="E376" s="2">
        <v>73.490799999999993</v>
      </c>
      <c r="F376" s="8">
        <f>VLOOKUP(A376,'[1]23学年'!A:B,2,FALSE)</f>
        <v>75.73299999999999</v>
      </c>
    </row>
    <row r="377" spans="1:6" x14ac:dyDescent="0.25">
      <c r="A377" s="7" t="s">
        <v>403</v>
      </c>
      <c r="B377" s="6" t="s">
        <v>375</v>
      </c>
      <c r="C377" s="6" t="s">
        <v>383</v>
      </c>
      <c r="D377" s="2">
        <v>70.684600000000003</v>
      </c>
      <c r="E377" s="2">
        <v>69.522900000000007</v>
      </c>
      <c r="F377" s="8">
        <f>VLOOKUP(A377,'[1]23学年'!A:B,2,FALSE)</f>
        <v>65.944000000000003</v>
      </c>
    </row>
    <row r="378" spans="1:6" x14ac:dyDescent="0.25">
      <c r="A378" s="7" t="s">
        <v>404</v>
      </c>
      <c r="B378" s="6" t="s">
        <v>375</v>
      </c>
      <c r="C378" s="6" t="s">
        <v>381</v>
      </c>
      <c r="D378" s="2">
        <v>64.040199999999999</v>
      </c>
      <c r="E378" s="2">
        <v>72.224199999999996</v>
      </c>
      <c r="F378" s="8">
        <f>VLOOKUP(A378,'[1]23学年'!A:B,2,FALSE)</f>
        <v>71.091999999999999</v>
      </c>
    </row>
    <row r="379" spans="1:6" x14ac:dyDescent="0.25">
      <c r="A379" s="7" t="s">
        <v>405</v>
      </c>
      <c r="B379" s="6" t="s">
        <v>375</v>
      </c>
      <c r="C379" s="6" t="s">
        <v>383</v>
      </c>
      <c r="D379" s="2">
        <v>68.142200000000003</v>
      </c>
      <c r="E379" s="2">
        <v>67.144800000000004</v>
      </c>
      <c r="F379" s="8">
        <f>VLOOKUP(A379,'[1]23学年'!A:B,2,FALSE)</f>
        <v>68.548999999999992</v>
      </c>
    </row>
    <row r="380" spans="1:6" x14ac:dyDescent="0.25">
      <c r="A380" s="7" t="s">
        <v>406</v>
      </c>
      <c r="B380" s="6" t="s">
        <v>375</v>
      </c>
      <c r="C380" s="6" t="s">
        <v>381</v>
      </c>
      <c r="D380" s="2">
        <v>65.359800000000007</v>
      </c>
      <c r="E380" s="2">
        <v>68.132466666666701</v>
      </c>
      <c r="F380" s="8">
        <f>VLOOKUP(A380,'[1]23学年'!A:B,2,FALSE)</f>
        <v>64.977999999999994</v>
      </c>
    </row>
    <row r="381" spans="1:6" x14ac:dyDescent="0.25">
      <c r="A381" s="7" t="s">
        <v>407</v>
      </c>
      <c r="B381" s="6" t="s">
        <v>375</v>
      </c>
      <c r="C381" s="6" t="s">
        <v>383</v>
      </c>
      <c r="D381" s="2">
        <v>65.421999999999997</v>
      </c>
      <c r="E381" s="2">
        <v>68.259200000000007</v>
      </c>
      <c r="F381" s="8">
        <f>VLOOKUP(A381,'[1]23学年'!A:B,2,FALSE)</f>
        <v>64.288999999999987</v>
      </c>
    </row>
    <row r="382" spans="1:6" x14ac:dyDescent="0.25">
      <c r="A382" s="7" t="s">
        <v>408</v>
      </c>
      <c r="B382" s="6" t="s">
        <v>375</v>
      </c>
      <c r="C382" s="6" t="s">
        <v>383</v>
      </c>
      <c r="D382" s="2">
        <v>67.730199999999996</v>
      </c>
      <c r="E382" s="2">
        <v>69.576899999999995</v>
      </c>
      <c r="F382" s="8">
        <f>VLOOKUP(A382,'[1]23学年'!A:B,2,FALSE)</f>
        <v>63.42199999999999</v>
      </c>
    </row>
    <row r="383" spans="1:6" x14ac:dyDescent="0.25">
      <c r="A383" s="7" t="s">
        <v>409</v>
      </c>
      <c r="B383" s="6" t="s">
        <v>375</v>
      </c>
      <c r="C383" s="6" t="s">
        <v>381</v>
      </c>
      <c r="D383" s="2">
        <v>70.125200000000007</v>
      </c>
      <c r="E383" s="2">
        <v>71.569500000000005</v>
      </c>
      <c r="F383" s="8">
        <f>VLOOKUP(A383,'[1]23学年'!A:B,2,FALSE)</f>
        <v>66.006999999999991</v>
      </c>
    </row>
    <row r="384" spans="1:6" x14ac:dyDescent="0.25">
      <c r="A384" s="7" t="s">
        <v>410</v>
      </c>
      <c r="B384" s="6" t="s">
        <v>375</v>
      </c>
      <c r="C384" s="6" t="s">
        <v>383</v>
      </c>
      <c r="D384" s="2">
        <v>64.134900000000002</v>
      </c>
      <c r="E384" s="2">
        <v>63.229399999999998</v>
      </c>
      <c r="F384" s="8">
        <f>VLOOKUP(A384,'[1]23学年'!A:B,2,FALSE)</f>
        <v>61.82</v>
      </c>
    </row>
    <row r="385" spans="1:6" x14ac:dyDescent="0.25">
      <c r="A385" s="7" t="s">
        <v>411</v>
      </c>
      <c r="B385" s="6" t="s">
        <v>375</v>
      </c>
      <c r="C385" s="6" t="s">
        <v>376</v>
      </c>
      <c r="D385" s="2">
        <v>60.248252000000001</v>
      </c>
      <c r="E385" s="2">
        <v>71.396433333333306</v>
      </c>
      <c r="F385" s="8">
        <f>VLOOKUP(A385,'[1]23学年'!A:B,2,FALSE)</f>
        <v>66.238</v>
      </c>
    </row>
    <row r="386" spans="1:6" x14ac:dyDescent="0.25">
      <c r="A386" s="7" t="s">
        <v>412</v>
      </c>
      <c r="B386" s="6" t="s">
        <v>375</v>
      </c>
      <c r="C386" s="6" t="s">
        <v>376</v>
      </c>
      <c r="D386" s="2">
        <v>68.989268999999993</v>
      </c>
      <c r="E386" s="2">
        <v>66.778400000000005</v>
      </c>
      <c r="F386" s="8">
        <f>VLOOKUP(A386,'[1]23学年'!A:B,2,FALSE)</f>
        <v>67.081000000000003</v>
      </c>
    </row>
    <row r="387" spans="1:6" x14ac:dyDescent="0.25">
      <c r="A387" s="7" t="s">
        <v>413</v>
      </c>
      <c r="B387" s="6" t="s">
        <v>375</v>
      </c>
      <c r="C387" s="6" t="s">
        <v>381</v>
      </c>
      <c r="D387" s="2">
        <v>65.074100000000001</v>
      </c>
      <c r="E387" s="2">
        <v>70.526399999999995</v>
      </c>
      <c r="F387" s="8">
        <f>VLOOKUP(A387,'[1]23学年'!A:B,2,FALSE)</f>
        <v>65.25800000000001</v>
      </c>
    </row>
    <row r="388" spans="1:6" x14ac:dyDescent="0.25">
      <c r="A388" s="7" t="s">
        <v>414</v>
      </c>
      <c r="B388" s="6" t="s">
        <v>375</v>
      </c>
      <c r="C388" s="6" t="s">
        <v>383</v>
      </c>
      <c r="D388" s="2">
        <v>62.402099999999997</v>
      </c>
      <c r="E388" s="2">
        <v>70.394599999999997</v>
      </c>
      <c r="F388" s="8">
        <f>VLOOKUP(A388,'[1]23学年'!A:B,2,FALSE)</f>
        <v>68.977999999999994</v>
      </c>
    </row>
    <row r="389" spans="1:6" x14ac:dyDescent="0.25">
      <c r="A389" s="7" t="s">
        <v>415</v>
      </c>
      <c r="B389" s="6" t="s">
        <v>375</v>
      </c>
      <c r="C389" s="6" t="s">
        <v>381</v>
      </c>
      <c r="D389" s="2">
        <v>66.727900000000005</v>
      </c>
      <c r="E389" s="2">
        <v>66.8232</v>
      </c>
      <c r="F389" s="8">
        <f>VLOOKUP(A389,'[1]23学年'!A:B,2,FALSE)</f>
        <v>61.823999999999998</v>
      </c>
    </row>
    <row r="390" spans="1:6" x14ac:dyDescent="0.25">
      <c r="A390" s="7" t="s">
        <v>416</v>
      </c>
      <c r="B390" s="6" t="s">
        <v>375</v>
      </c>
      <c r="C390" s="6" t="s">
        <v>381</v>
      </c>
      <c r="D390" s="2">
        <v>63.2348</v>
      </c>
      <c r="E390" s="2">
        <v>63.646999999999998</v>
      </c>
      <c r="F390" s="8">
        <f>VLOOKUP(A390,'[1]23学年'!A:B,2,FALSE)</f>
        <v>68.94</v>
      </c>
    </row>
    <row r="391" spans="1:6" x14ac:dyDescent="0.25">
      <c r="A391" s="7" t="s">
        <v>417</v>
      </c>
      <c r="B391" s="6" t="s">
        <v>375</v>
      </c>
      <c r="C391" s="6" t="s">
        <v>376</v>
      </c>
      <c r="D391" s="2">
        <v>60.695985999999998</v>
      </c>
      <c r="E391" s="2">
        <v>63.706800000000001</v>
      </c>
      <c r="F391" s="8">
        <f>VLOOKUP(A391,'[1]23学年'!A:B,2,FALSE)</f>
        <v>60.238</v>
      </c>
    </row>
    <row r="392" spans="1:6" x14ac:dyDescent="0.25">
      <c r="A392" s="7" t="s">
        <v>418</v>
      </c>
      <c r="B392" s="6" t="s">
        <v>375</v>
      </c>
      <c r="C392" s="6" t="s">
        <v>376</v>
      </c>
      <c r="D392" s="2">
        <v>63.328769000000001</v>
      </c>
      <c r="E392" s="2">
        <v>63.068399999999997</v>
      </c>
      <c r="F392" s="8">
        <f>VLOOKUP(A392,'[1]23学年'!A:B,2,FALSE)</f>
        <v>60.938999999999993</v>
      </c>
    </row>
    <row r="393" spans="1:6" x14ac:dyDescent="0.25">
      <c r="A393" s="7" t="s">
        <v>419</v>
      </c>
      <c r="B393" s="6" t="s">
        <v>375</v>
      </c>
      <c r="C393" s="6" t="s">
        <v>381</v>
      </c>
      <c r="D393" s="2">
        <v>58.965000000000003</v>
      </c>
      <c r="E393" s="2">
        <v>63.273899999999998</v>
      </c>
      <c r="F393" s="8">
        <f>VLOOKUP(A393,'[1]23学年'!A:B,2,FALSE)</f>
        <v>61.442</v>
      </c>
    </row>
    <row r="394" spans="1:6" x14ac:dyDescent="0.25">
      <c r="A394" s="7" t="s">
        <v>420</v>
      </c>
      <c r="B394" s="6" t="s">
        <v>375</v>
      </c>
      <c r="C394" s="6" t="s">
        <v>381</v>
      </c>
      <c r="D394" s="2">
        <v>61.992199999999997</v>
      </c>
      <c r="E394" s="2">
        <v>63.985500000000002</v>
      </c>
      <c r="F394" s="8">
        <f>VLOOKUP(A394,'[1]23学年'!A:B,2,FALSE)</f>
        <v>63.490999999999993</v>
      </c>
    </row>
    <row r="395" spans="1:6" x14ac:dyDescent="0.25">
      <c r="A395" s="7" t="s">
        <v>421</v>
      </c>
      <c r="B395" s="6" t="s">
        <v>375</v>
      </c>
      <c r="C395" s="6" t="s">
        <v>383</v>
      </c>
      <c r="D395" s="2">
        <v>61.464300000000001</v>
      </c>
      <c r="E395" s="2">
        <v>61.060600000000001</v>
      </c>
      <c r="F395" s="8">
        <f>VLOOKUP(A395,'[1]23学年'!A:B,2,FALSE)</f>
        <v>62.870999999999995</v>
      </c>
    </row>
    <row r="396" spans="1:6" x14ac:dyDescent="0.25">
      <c r="A396" s="7" t="s">
        <v>422</v>
      </c>
      <c r="B396" s="6" t="s">
        <v>375</v>
      </c>
      <c r="C396" s="6" t="s">
        <v>376</v>
      </c>
      <c r="D396" s="2">
        <v>63.173668999999997</v>
      </c>
      <c r="E396" s="2">
        <v>64.812700000000007</v>
      </c>
      <c r="F396" s="8">
        <f>VLOOKUP(A396,'[1]23学年'!A:B,2,FALSE)</f>
        <v>65.61</v>
      </c>
    </row>
    <row r="397" spans="1:6" x14ac:dyDescent="0.25">
      <c r="A397" s="7" t="s">
        <v>423</v>
      </c>
      <c r="B397" s="6" t="s">
        <v>375</v>
      </c>
      <c r="C397" s="6" t="s">
        <v>381</v>
      </c>
      <c r="D397" s="2">
        <v>60.380400000000002</v>
      </c>
      <c r="E397" s="2">
        <v>59.926200000000001</v>
      </c>
      <c r="F397" s="8">
        <f>VLOOKUP(A397,'[1]23学年'!A:B,2,FALSE)</f>
        <v>59.558</v>
      </c>
    </row>
    <row r="398" spans="1:6" x14ac:dyDescent="0.25">
      <c r="A398" s="7" t="s">
        <v>424</v>
      </c>
      <c r="B398" s="6" t="s">
        <v>375</v>
      </c>
      <c r="C398" s="6" t="s">
        <v>383</v>
      </c>
      <c r="D398" s="2">
        <v>62.731900000000003</v>
      </c>
      <c r="E398" s="2">
        <v>64.358400000000003</v>
      </c>
      <c r="F398" s="8">
        <f>VLOOKUP(A398,'[1]23学年'!A:B,2,FALSE)</f>
        <v>66.786000000000001</v>
      </c>
    </row>
    <row r="399" spans="1:6" x14ac:dyDescent="0.25">
      <c r="A399" s="7" t="s">
        <v>425</v>
      </c>
      <c r="B399" s="6" t="s">
        <v>375</v>
      </c>
      <c r="C399" s="6" t="s">
        <v>376</v>
      </c>
      <c r="D399" s="2">
        <v>63.259352</v>
      </c>
      <c r="E399" s="2">
        <v>58.241199999999999</v>
      </c>
      <c r="F399" s="8">
        <f>VLOOKUP(A399,'[1]23学年'!A:B,2,FALSE)</f>
        <v>59.428000000000004</v>
      </c>
    </row>
    <row r="400" spans="1:6" x14ac:dyDescent="0.25">
      <c r="A400" s="7" t="s">
        <v>426</v>
      </c>
      <c r="B400" s="6" t="s">
        <v>375</v>
      </c>
      <c r="C400" s="6" t="s">
        <v>376</v>
      </c>
      <c r="D400" s="2">
        <v>62.818669</v>
      </c>
      <c r="E400" s="2">
        <v>61.473199999999999</v>
      </c>
      <c r="F400" s="8">
        <f>VLOOKUP(A400,'[1]23学年'!A:B,2,FALSE)</f>
        <v>54.134999999999998</v>
      </c>
    </row>
    <row r="401" spans="1:6" x14ac:dyDescent="0.25">
      <c r="A401" s="7" t="s">
        <v>427</v>
      </c>
      <c r="B401" s="6" t="s">
        <v>375</v>
      </c>
      <c r="C401" s="6" t="s">
        <v>376</v>
      </c>
      <c r="D401" s="2">
        <v>61.924486000000002</v>
      </c>
      <c r="E401" s="2">
        <v>61.776800000000001</v>
      </c>
      <c r="F401" s="8">
        <f>VLOOKUP(A401,'[1]23学年'!A:B,2,FALSE)</f>
        <v>55.844999999999999</v>
      </c>
    </row>
    <row r="402" spans="1:6" x14ac:dyDescent="0.25">
      <c r="A402" s="7" t="s">
        <v>428</v>
      </c>
      <c r="B402" s="6" t="s">
        <v>375</v>
      </c>
      <c r="C402" s="6" t="s">
        <v>381</v>
      </c>
      <c r="D402" s="2">
        <v>59.949599999999997</v>
      </c>
      <c r="E402" s="2">
        <v>58.822800000000001</v>
      </c>
      <c r="F402" s="8">
        <f>VLOOKUP(A402,'[1]23学年'!A:B,2,FALSE)</f>
        <v>62.328000000000003</v>
      </c>
    </row>
    <row r="403" spans="1:6" x14ac:dyDescent="0.25">
      <c r="A403" s="7" t="s">
        <v>429</v>
      </c>
      <c r="B403" s="6" t="s">
        <v>375</v>
      </c>
      <c r="C403" s="6" t="s">
        <v>381</v>
      </c>
      <c r="D403" s="2">
        <v>58.542499999999997</v>
      </c>
      <c r="E403" s="2">
        <v>56.856400000000001</v>
      </c>
      <c r="F403" s="8">
        <f>VLOOKUP(A403,'[1]23学年'!A:B,2,FALSE)</f>
        <v>60.164999999999992</v>
      </c>
    </row>
    <row r="404" spans="1:6" x14ac:dyDescent="0.25">
      <c r="A404" s="7" t="s">
        <v>430</v>
      </c>
      <c r="B404" s="6" t="s">
        <v>375</v>
      </c>
      <c r="C404" s="6" t="s">
        <v>376</v>
      </c>
      <c r="D404" s="2">
        <v>59.997086000000003</v>
      </c>
      <c r="E404" s="2">
        <v>57.445</v>
      </c>
      <c r="F404" s="8">
        <f>VLOOKUP(A404,'[1]23学年'!A:B,2,FALSE)</f>
        <v>55.765000000000001</v>
      </c>
    </row>
    <row r="405" spans="1:6" x14ac:dyDescent="0.25">
      <c r="A405" s="7" t="s">
        <v>431</v>
      </c>
      <c r="B405" s="6" t="s">
        <v>375</v>
      </c>
      <c r="C405" s="6" t="s">
        <v>381</v>
      </c>
      <c r="D405" s="2">
        <v>55.534999999999997</v>
      </c>
      <c r="E405" s="2">
        <v>57.817</v>
      </c>
      <c r="F405" s="8">
        <f>VLOOKUP(A405,'[1]23学年'!A:B,2,FALSE)</f>
        <v>68.212999999999994</v>
      </c>
    </row>
    <row r="406" spans="1:6" x14ac:dyDescent="0.25">
      <c r="A406" s="7" t="s">
        <v>432</v>
      </c>
      <c r="B406" s="6" t="s">
        <v>375</v>
      </c>
      <c r="C406" s="6" t="s">
        <v>376</v>
      </c>
      <c r="D406" s="2">
        <v>58.892186000000002</v>
      </c>
      <c r="E406" s="2">
        <v>67.237099999999998</v>
      </c>
      <c r="F406" s="8">
        <f>VLOOKUP(A406,'[1]23学年'!A:B,2,FALSE)</f>
        <v>65.277999999999992</v>
      </c>
    </row>
    <row r="407" spans="1:6" x14ac:dyDescent="0.25">
      <c r="A407" s="7" t="s">
        <v>433</v>
      </c>
      <c r="B407" s="6" t="s">
        <v>375</v>
      </c>
      <c r="C407" s="6" t="s">
        <v>383</v>
      </c>
      <c r="D407" s="2">
        <v>52.310200000000002</v>
      </c>
      <c r="E407" s="2">
        <v>61.588200000000001</v>
      </c>
      <c r="F407" s="8">
        <f>VLOOKUP(A407,'[1]23学年'!A:B,2,FALSE)</f>
        <v>62.471000000000004</v>
      </c>
    </row>
    <row r="408" spans="1:6" x14ac:dyDescent="0.25">
      <c r="A408" s="7" t="s">
        <v>434</v>
      </c>
      <c r="B408" s="6" t="s">
        <v>375</v>
      </c>
      <c r="C408" s="6" t="s">
        <v>376</v>
      </c>
      <c r="D408" s="2">
        <v>61.180886000000001</v>
      </c>
      <c r="E408" s="2">
        <v>57.956600000000002</v>
      </c>
      <c r="F408" s="8">
        <f>VLOOKUP(A408,'[1]23学年'!A:B,2,FALSE)</f>
        <v>57.15</v>
      </c>
    </row>
    <row r="409" spans="1:6" x14ac:dyDescent="0.25">
      <c r="A409" s="7" t="s">
        <v>435</v>
      </c>
      <c r="B409" s="6" t="s">
        <v>375</v>
      </c>
      <c r="C409" s="6" t="s">
        <v>381</v>
      </c>
      <c r="D409" s="2">
        <v>55.804400000000001</v>
      </c>
      <c r="E409" s="2">
        <v>57.300800000000002</v>
      </c>
      <c r="F409" s="8">
        <f>VLOOKUP(A409,'[1]23学年'!A:B,2,FALSE)</f>
        <v>62.293000000000006</v>
      </c>
    </row>
    <row r="410" spans="1:6" x14ac:dyDescent="0.25">
      <c r="A410" s="7" t="s">
        <v>436</v>
      </c>
      <c r="B410" s="6" t="s">
        <v>375</v>
      </c>
      <c r="C410" s="6" t="s">
        <v>381</v>
      </c>
      <c r="D410" s="2">
        <v>64.322999999999993</v>
      </c>
      <c r="E410" s="2">
        <v>58.0501</v>
      </c>
      <c r="F410" s="8">
        <f>VLOOKUP(A410,'[1]23学年'!A:B,2,FALSE)</f>
        <v>58.647000000000006</v>
      </c>
    </row>
    <row r="411" spans="1:6" x14ac:dyDescent="0.25">
      <c r="A411" s="7" t="s">
        <v>437</v>
      </c>
      <c r="B411" s="6" t="s">
        <v>375</v>
      </c>
      <c r="C411" s="6" t="s">
        <v>381</v>
      </c>
      <c r="D411" s="2">
        <v>60.472200000000001</v>
      </c>
      <c r="E411" s="2">
        <v>55.635199999999998</v>
      </c>
      <c r="F411" s="8">
        <f>VLOOKUP(A411,'[1]23学年'!A:B,2,FALSE)</f>
        <v>58.637</v>
      </c>
    </row>
    <row r="412" spans="1:6" x14ac:dyDescent="0.25">
      <c r="A412" s="7" t="s">
        <v>438</v>
      </c>
      <c r="B412" s="6" t="s">
        <v>375</v>
      </c>
      <c r="C412" s="6" t="s">
        <v>383</v>
      </c>
      <c r="D412" s="2">
        <v>62.422499999999999</v>
      </c>
      <c r="E412" s="2">
        <v>57.369599999999998</v>
      </c>
      <c r="F412" s="8">
        <f>VLOOKUP(A412,'[1]23学年'!A:B,2,FALSE)</f>
        <v>52.109000000000002</v>
      </c>
    </row>
    <row r="413" spans="1:6" x14ac:dyDescent="0.25">
      <c r="A413" s="7" t="s">
        <v>439</v>
      </c>
      <c r="B413" s="6" t="s">
        <v>375</v>
      </c>
      <c r="C413" s="6" t="s">
        <v>376</v>
      </c>
      <c r="D413" s="2">
        <v>61.137669000000002</v>
      </c>
      <c r="E413" s="2">
        <v>56.781100000000002</v>
      </c>
      <c r="F413" s="8">
        <f>VLOOKUP(A413,'[1]23学年'!A:B,2,FALSE)</f>
        <v>55.102999999999994</v>
      </c>
    </row>
    <row r="414" spans="1:6" x14ac:dyDescent="0.25">
      <c r="A414" s="7" t="s">
        <v>440</v>
      </c>
      <c r="B414" s="6" t="s">
        <v>375</v>
      </c>
      <c r="C414" s="6" t="s">
        <v>383</v>
      </c>
      <c r="D414" s="2">
        <v>58.337000000000003</v>
      </c>
      <c r="E414" s="2">
        <v>55.103200000000001</v>
      </c>
      <c r="F414" s="8">
        <f>VLOOKUP(A414,'[1]23学年'!A:B,2,FALSE)</f>
        <v>59.997</v>
      </c>
    </row>
    <row r="415" spans="1:6" x14ac:dyDescent="0.25">
      <c r="A415" s="7" t="s">
        <v>441</v>
      </c>
      <c r="B415" s="6" t="s">
        <v>375</v>
      </c>
      <c r="C415" s="6" t="s">
        <v>381</v>
      </c>
      <c r="D415" s="2">
        <v>53.170400000000001</v>
      </c>
      <c r="E415" s="2">
        <v>56.420999999999999</v>
      </c>
      <c r="F415" s="8">
        <f>VLOOKUP(A415,'[1]23学年'!A:B,2,FALSE)</f>
        <v>59.677999999999997</v>
      </c>
    </row>
    <row r="416" spans="1:6" x14ac:dyDescent="0.25">
      <c r="A416" s="7" t="s">
        <v>442</v>
      </c>
      <c r="B416" s="6" t="s">
        <v>375</v>
      </c>
      <c r="C416" s="6" t="s">
        <v>376</v>
      </c>
      <c r="D416" s="2">
        <v>55.827869</v>
      </c>
      <c r="E416" s="2">
        <v>56.891399999999997</v>
      </c>
      <c r="F416" s="8">
        <f>VLOOKUP(A416,'[1]23学年'!A:B,2,FALSE)</f>
        <v>59.137999999999998</v>
      </c>
    </row>
    <row r="417" spans="1:6" x14ac:dyDescent="0.25">
      <c r="A417" s="7" t="s">
        <v>443</v>
      </c>
      <c r="B417" s="6" t="s">
        <v>375</v>
      </c>
      <c r="C417" s="6" t="s">
        <v>383</v>
      </c>
      <c r="D417" s="2">
        <v>60.738500000000002</v>
      </c>
      <c r="E417" s="2">
        <v>61.814399999999999</v>
      </c>
      <c r="F417" s="8">
        <f>VLOOKUP(A417,'[1]23学年'!A:B,2,FALSE)</f>
        <v>58.071999999999996</v>
      </c>
    </row>
    <row r="418" spans="1:6" x14ac:dyDescent="0.25">
      <c r="A418" s="7" t="s">
        <v>444</v>
      </c>
      <c r="B418" s="6" t="s">
        <v>375</v>
      </c>
      <c r="C418" s="6" t="s">
        <v>381</v>
      </c>
      <c r="D418" s="2">
        <v>56.805</v>
      </c>
      <c r="E418" s="2">
        <v>53.451099999999997</v>
      </c>
      <c r="F418" s="8">
        <f>VLOOKUP(A418,'[1]23学年'!A:B,2,FALSE)</f>
        <v>58.005999999999993</v>
      </c>
    </row>
    <row r="419" spans="1:6" x14ac:dyDescent="0.25">
      <c r="A419" s="7" t="s">
        <v>445</v>
      </c>
      <c r="B419" s="6" t="s">
        <v>375</v>
      </c>
      <c r="C419" s="6" t="s">
        <v>383</v>
      </c>
      <c r="D419" s="2">
        <v>59.641800000000003</v>
      </c>
      <c r="E419" s="2">
        <v>58.393799999999999</v>
      </c>
      <c r="F419" s="8">
        <f>VLOOKUP(A419,'[1]23学年'!A:B,2,FALSE)</f>
        <v>59.721000000000004</v>
      </c>
    </row>
    <row r="420" spans="1:6" x14ac:dyDescent="0.25">
      <c r="A420" s="7" t="s">
        <v>446</v>
      </c>
      <c r="B420" s="6" t="s">
        <v>375</v>
      </c>
      <c r="C420" s="6" t="s">
        <v>376</v>
      </c>
      <c r="D420" s="2">
        <v>53.871886000000003</v>
      </c>
      <c r="E420" s="2">
        <v>54.754399999999997</v>
      </c>
      <c r="F420" s="8">
        <f>VLOOKUP(A420,'[1]23学年'!A:B,2,FALSE)</f>
        <v>64.534000000000006</v>
      </c>
    </row>
    <row r="421" spans="1:6" x14ac:dyDescent="0.25">
      <c r="A421" s="7" t="s">
        <v>447</v>
      </c>
      <c r="B421" s="6" t="s">
        <v>375</v>
      </c>
      <c r="C421" s="6" t="s">
        <v>381</v>
      </c>
      <c r="D421" s="2">
        <v>57.577399999999997</v>
      </c>
      <c r="E421" s="2">
        <v>51.6768</v>
      </c>
      <c r="F421" s="8">
        <f>VLOOKUP(A421,'[1]23学年'!A:B,2,FALSE)</f>
        <v>56.817</v>
      </c>
    </row>
    <row r="422" spans="1:6" x14ac:dyDescent="0.25">
      <c r="A422" s="7" t="s">
        <v>448</v>
      </c>
      <c r="B422" s="6" t="s">
        <v>375</v>
      </c>
      <c r="C422" s="6" t="s">
        <v>376</v>
      </c>
      <c r="D422" s="2">
        <v>56.256568999999999</v>
      </c>
      <c r="E422" s="2">
        <v>61.819200000000002</v>
      </c>
      <c r="F422" s="8">
        <f>VLOOKUP(A422,'[1]23学年'!A:B,2,FALSE)</f>
        <v>61.65</v>
      </c>
    </row>
    <row r="423" spans="1:6" x14ac:dyDescent="0.25">
      <c r="A423" s="7" t="s">
        <v>449</v>
      </c>
      <c r="B423" s="6" t="s">
        <v>375</v>
      </c>
      <c r="C423" s="6" t="s">
        <v>383</v>
      </c>
      <c r="D423" s="2">
        <v>54.989899999999999</v>
      </c>
      <c r="E423" s="2">
        <v>56.722200000000001</v>
      </c>
      <c r="F423" s="8">
        <f>VLOOKUP(A423,'[1]23学年'!A:B,2,FALSE)</f>
        <v>52.525000000000006</v>
      </c>
    </row>
    <row r="424" spans="1:6" x14ac:dyDescent="0.25">
      <c r="A424" s="7" t="s">
        <v>450</v>
      </c>
      <c r="B424" s="6" t="s">
        <v>375</v>
      </c>
      <c r="C424" s="6" t="s">
        <v>383</v>
      </c>
      <c r="D424" s="2">
        <v>57.164200000000001</v>
      </c>
      <c r="E424" s="2">
        <v>54.954799999999999</v>
      </c>
      <c r="F424" s="8">
        <f>VLOOKUP(A424,'[1]23学年'!A:B,2,FALSE)</f>
        <v>58.454999999999998</v>
      </c>
    </row>
    <row r="425" spans="1:6" x14ac:dyDescent="0.25">
      <c r="A425" s="7" t="s">
        <v>451</v>
      </c>
      <c r="B425" s="6" t="s">
        <v>375</v>
      </c>
      <c r="C425" s="6" t="s">
        <v>383</v>
      </c>
      <c r="D425" s="2">
        <v>56.226999999999997</v>
      </c>
      <c r="E425" s="2">
        <v>55.002800000000001</v>
      </c>
      <c r="F425" s="8">
        <f>VLOOKUP(A425,'[1]23学年'!A:B,2,FALSE)</f>
        <v>53.58</v>
      </c>
    </row>
    <row r="426" spans="1:6" x14ac:dyDescent="0.25">
      <c r="A426" s="7" t="s">
        <v>452</v>
      </c>
      <c r="B426" s="6" t="s">
        <v>375</v>
      </c>
      <c r="C426" s="6" t="s">
        <v>376</v>
      </c>
      <c r="D426" s="2">
        <v>53.479021000000003</v>
      </c>
      <c r="E426" s="2">
        <v>52.631</v>
      </c>
      <c r="F426" s="8">
        <f>VLOOKUP(A426,'[1]23学年'!A:B,2,FALSE)</f>
        <v>55.18</v>
      </c>
    </row>
    <row r="427" spans="1:6" x14ac:dyDescent="0.25">
      <c r="A427" s="7" t="s">
        <v>453</v>
      </c>
      <c r="B427" s="6" t="s">
        <v>375</v>
      </c>
      <c r="C427" s="6" t="s">
        <v>376</v>
      </c>
      <c r="D427" s="2">
        <v>56.109703000000003</v>
      </c>
      <c r="E427" s="2">
        <v>50.037999999999997</v>
      </c>
      <c r="F427" s="8">
        <f>VLOOKUP(A427,'[1]23学年'!A:B,2,FALSE)</f>
        <v>56.08</v>
      </c>
    </row>
    <row r="428" spans="1:6" x14ac:dyDescent="0.25">
      <c r="A428" s="7" t="s">
        <v>454</v>
      </c>
      <c r="B428" s="6" t="s">
        <v>375</v>
      </c>
      <c r="C428" s="6" t="s">
        <v>376</v>
      </c>
      <c r="D428" s="2">
        <v>60.877468999999998</v>
      </c>
      <c r="E428" s="2">
        <v>57.318800000000003</v>
      </c>
      <c r="F428" s="8">
        <f>VLOOKUP(A428,'[1]23学年'!A:B,2,FALSE)</f>
        <v>54.784999999999997</v>
      </c>
    </row>
    <row r="429" spans="1:6" x14ac:dyDescent="0.25">
      <c r="A429" s="7" t="s">
        <v>455</v>
      </c>
      <c r="B429" s="6" t="s">
        <v>375</v>
      </c>
      <c r="C429" s="6" t="s">
        <v>381</v>
      </c>
      <c r="D429" s="2">
        <v>49.347099999999998</v>
      </c>
      <c r="E429" s="2">
        <v>47.804600000000001</v>
      </c>
      <c r="F429" s="8">
        <f>VLOOKUP(A429,'[1]23学年'!A:B,2,FALSE)</f>
        <v>59.125</v>
      </c>
    </row>
    <row r="430" spans="1:6" x14ac:dyDescent="0.25">
      <c r="A430" s="7" t="s">
        <v>456</v>
      </c>
      <c r="B430" s="6" t="s">
        <v>375</v>
      </c>
      <c r="C430" s="6" t="s">
        <v>376</v>
      </c>
      <c r="D430" s="2">
        <v>55.355324000000003</v>
      </c>
      <c r="E430" s="2">
        <v>57.919199999999996</v>
      </c>
      <c r="F430" s="8">
        <f>VLOOKUP(A430,'[1]23学年'!A:B,2,FALSE)</f>
        <v>59.779999999999994</v>
      </c>
    </row>
    <row r="431" spans="1:6" x14ac:dyDescent="0.25">
      <c r="A431" s="7" t="s">
        <v>457</v>
      </c>
      <c r="B431" s="6" t="s">
        <v>375</v>
      </c>
      <c r="C431" s="6" t="s">
        <v>376</v>
      </c>
      <c r="D431" s="2">
        <v>55.571786000000003</v>
      </c>
      <c r="E431" s="2">
        <v>54.968600000000002</v>
      </c>
      <c r="F431" s="8">
        <f>VLOOKUP(A431,'[1]23学年'!A:B,2,FALSE)</f>
        <v>53.185999999999993</v>
      </c>
    </row>
    <row r="432" spans="1:6" x14ac:dyDescent="0.25">
      <c r="A432" s="7" t="s">
        <v>458</v>
      </c>
      <c r="B432" s="6" t="s">
        <v>375</v>
      </c>
      <c r="C432" s="6" t="s">
        <v>376</v>
      </c>
      <c r="D432" s="2">
        <v>52.727186000000003</v>
      </c>
      <c r="E432" s="2">
        <v>52.549399999999999</v>
      </c>
      <c r="F432" s="8">
        <f>VLOOKUP(A432,'[1]23学年'!A:B,2,FALSE)</f>
        <v>56.198000000000008</v>
      </c>
    </row>
    <row r="433" spans="1:6" x14ac:dyDescent="0.25">
      <c r="A433" s="7" t="s">
        <v>459</v>
      </c>
      <c r="B433" s="6" t="s">
        <v>375</v>
      </c>
      <c r="C433" s="6" t="s">
        <v>376</v>
      </c>
      <c r="D433" s="2">
        <v>56.194268999999998</v>
      </c>
      <c r="E433" s="2">
        <v>53.082599999999999</v>
      </c>
      <c r="F433" s="8">
        <f>VLOOKUP(A433,'[1]23学年'!A:B,2,FALSE)</f>
        <v>51.313000000000002</v>
      </c>
    </row>
    <row r="434" spans="1:6" x14ac:dyDescent="0.25">
      <c r="A434" s="7" t="s">
        <v>460</v>
      </c>
      <c r="B434" s="6" t="s">
        <v>375</v>
      </c>
      <c r="C434" s="6" t="s">
        <v>381</v>
      </c>
      <c r="D434" s="2">
        <v>51.9756</v>
      </c>
      <c r="E434" s="2">
        <v>47.805199999999999</v>
      </c>
      <c r="F434" s="8">
        <f>VLOOKUP(A434,'[1]23学年'!A:B,2,FALSE)</f>
        <v>52.361000000000004</v>
      </c>
    </row>
    <row r="435" spans="1:6" x14ac:dyDescent="0.25">
      <c r="A435" s="7" t="s">
        <v>461</v>
      </c>
      <c r="B435" s="6" t="s">
        <v>375</v>
      </c>
      <c r="C435" s="6" t="s">
        <v>383</v>
      </c>
      <c r="D435" s="2">
        <v>53.387599999999999</v>
      </c>
      <c r="E435" s="2">
        <v>53.615000000000002</v>
      </c>
      <c r="F435" s="8">
        <f>VLOOKUP(A435,'[1]23学年'!A:B,2,FALSE)</f>
        <v>53.532000000000004</v>
      </c>
    </row>
    <row r="436" spans="1:6" x14ac:dyDescent="0.25">
      <c r="A436" s="7" t="s">
        <v>462</v>
      </c>
      <c r="B436" s="6" t="s">
        <v>375</v>
      </c>
      <c r="C436" s="6" t="s">
        <v>381</v>
      </c>
      <c r="D436" s="2">
        <v>50.6691</v>
      </c>
      <c r="E436" s="2">
        <v>51.166400000000003</v>
      </c>
      <c r="F436" s="8">
        <f>VLOOKUP(A436,'[1]23学年'!A:B,2,FALSE)</f>
        <v>50.542999999999999</v>
      </c>
    </row>
    <row r="437" spans="1:6" x14ac:dyDescent="0.25">
      <c r="A437" s="7" t="s">
        <v>463</v>
      </c>
      <c r="B437" s="6" t="s">
        <v>375</v>
      </c>
      <c r="C437" s="6" t="s">
        <v>381</v>
      </c>
      <c r="D437" s="2">
        <v>55.2697</v>
      </c>
      <c r="E437" s="2">
        <v>49.572600000000001</v>
      </c>
      <c r="F437" s="8">
        <f>VLOOKUP(A437,'[1]23学年'!A:B,2,FALSE)</f>
        <v>55.948999999999998</v>
      </c>
    </row>
    <row r="438" spans="1:6" x14ac:dyDescent="0.25">
      <c r="A438" s="7" t="s">
        <v>464</v>
      </c>
      <c r="B438" s="6" t="s">
        <v>375</v>
      </c>
      <c r="C438" s="6" t="s">
        <v>383</v>
      </c>
      <c r="D438" s="2">
        <v>59.379100000000001</v>
      </c>
      <c r="E438" s="2">
        <v>53.376199999999997</v>
      </c>
      <c r="F438" s="8">
        <f>VLOOKUP(A438,'[1]23学年'!A:B,2,FALSE)</f>
        <v>50.345999999999997</v>
      </c>
    </row>
    <row r="439" spans="1:6" x14ac:dyDescent="0.25">
      <c r="A439" s="7" t="s">
        <v>465</v>
      </c>
      <c r="B439" s="6" t="s">
        <v>375</v>
      </c>
      <c r="C439" s="6" t="s">
        <v>383</v>
      </c>
      <c r="D439" s="2">
        <v>55.487299999999998</v>
      </c>
      <c r="E439" s="2">
        <v>54.084000000000003</v>
      </c>
      <c r="F439" s="8">
        <f>VLOOKUP(A439,'[1]23学年'!A:B,2,FALSE)</f>
        <v>51.917000000000002</v>
      </c>
    </row>
    <row r="440" spans="1:6" x14ac:dyDescent="0.25">
      <c r="A440" s="7" t="s">
        <v>466</v>
      </c>
      <c r="B440" s="6" t="s">
        <v>375</v>
      </c>
      <c r="C440" s="6" t="s">
        <v>383</v>
      </c>
      <c r="D440" s="2">
        <v>50.820599999999999</v>
      </c>
      <c r="E440" s="2">
        <v>48.331800000000001</v>
      </c>
      <c r="F440" s="8">
        <f>VLOOKUP(A440,'[1]23学年'!A:B,2,FALSE)</f>
        <v>49.750999999999991</v>
      </c>
    </row>
    <row r="441" spans="1:6" x14ac:dyDescent="0.25">
      <c r="A441" s="7" t="s">
        <v>467</v>
      </c>
      <c r="B441" s="6" t="s">
        <v>375</v>
      </c>
      <c r="C441" s="6" t="s">
        <v>383</v>
      </c>
      <c r="D441" s="2">
        <v>43.4758</v>
      </c>
      <c r="E441" s="2">
        <v>47.803800000000003</v>
      </c>
      <c r="F441" s="8">
        <f>VLOOKUP(A441,'[1]23学年'!A:B,2,FALSE)</f>
        <v>51.11699999999999</v>
      </c>
    </row>
    <row r="442" spans="1:6" x14ac:dyDescent="0.25">
      <c r="A442" s="7" t="s">
        <v>468</v>
      </c>
      <c r="B442" s="6" t="s">
        <v>375</v>
      </c>
      <c r="C442" s="6" t="s">
        <v>381</v>
      </c>
      <c r="D442" s="2">
        <v>40.203000000000003</v>
      </c>
      <c r="E442" s="2">
        <v>39.448599999999999</v>
      </c>
      <c r="F442" s="8">
        <f>VLOOKUP(A442,'[1]23学年'!A:B,2,FALSE)</f>
        <v>42.988999999999997</v>
      </c>
    </row>
    <row r="443" spans="1:6" x14ac:dyDescent="0.25">
      <c r="A443" s="7" t="s">
        <v>469</v>
      </c>
      <c r="B443" s="6" t="s">
        <v>470</v>
      </c>
      <c r="C443" s="6" t="s">
        <v>471</v>
      </c>
      <c r="D443" s="2">
        <v>70.849000000000004</v>
      </c>
      <c r="E443" s="2">
        <v>84.474999999999994</v>
      </c>
      <c r="F443" s="8">
        <f>VLOOKUP(A443,'[1]23学年'!A:B,2,FALSE)</f>
        <v>72.647999999999996</v>
      </c>
    </row>
    <row r="444" spans="1:6" x14ac:dyDescent="0.25">
      <c r="A444" s="7" t="s">
        <v>472</v>
      </c>
      <c r="B444" s="6" t="s">
        <v>470</v>
      </c>
      <c r="C444" s="6" t="s">
        <v>471</v>
      </c>
      <c r="D444" s="2">
        <v>69.341999999999999</v>
      </c>
      <c r="E444" s="2">
        <v>66.719499999999996</v>
      </c>
      <c r="F444" s="8">
        <f>VLOOKUP(A444,'[1]23学年'!A:B,2,FALSE)</f>
        <v>65.165999999999997</v>
      </c>
    </row>
    <row r="445" spans="1:6" x14ac:dyDescent="0.25">
      <c r="A445" s="7" t="s">
        <v>473</v>
      </c>
      <c r="B445" s="6" t="s">
        <v>470</v>
      </c>
      <c r="C445" s="6" t="s">
        <v>471</v>
      </c>
      <c r="D445" s="2">
        <v>70.504000000000005</v>
      </c>
      <c r="E445" s="2">
        <v>66.657799999999995</v>
      </c>
      <c r="F445" s="8">
        <f>VLOOKUP(A445,'[1]23学年'!A:B,2,FALSE)</f>
        <v>70.286000000000001</v>
      </c>
    </row>
    <row r="446" spans="1:6" x14ac:dyDescent="0.25">
      <c r="A446" s="7" t="s">
        <v>474</v>
      </c>
      <c r="B446" s="6" t="s">
        <v>470</v>
      </c>
      <c r="C446" s="6" t="s">
        <v>471</v>
      </c>
      <c r="D446" s="2"/>
      <c r="E446" s="2">
        <v>69.857799999999997</v>
      </c>
      <c r="F446" s="8">
        <f>VLOOKUP(A446,'[1]23学年'!A:B,2,FALSE)</f>
        <v>73.013999999999982</v>
      </c>
    </row>
    <row r="447" spans="1:6" x14ac:dyDescent="0.25">
      <c r="A447" s="7" t="s">
        <v>475</v>
      </c>
      <c r="B447" s="6" t="s">
        <v>470</v>
      </c>
      <c r="C447" s="6" t="s">
        <v>471</v>
      </c>
      <c r="D447" s="2">
        <v>68.177999999999997</v>
      </c>
      <c r="E447" s="2">
        <v>72.111199999999997</v>
      </c>
      <c r="F447" s="8">
        <f>VLOOKUP(A447,'[1]23学年'!A:B,2,FALSE)</f>
        <v>65.38900000000001</v>
      </c>
    </row>
    <row r="448" spans="1:6" x14ac:dyDescent="0.25">
      <c r="A448" s="7" t="s">
        <v>476</v>
      </c>
      <c r="B448" s="6" t="s">
        <v>470</v>
      </c>
      <c r="C448" s="6" t="s">
        <v>471</v>
      </c>
      <c r="D448" s="2"/>
      <c r="E448" s="2">
        <v>75.968800000000002</v>
      </c>
      <c r="F448" s="8">
        <f>VLOOKUP(A448,'[1]23学年'!A:B,2,FALSE)</f>
        <v>66.292000000000002</v>
      </c>
    </row>
    <row r="449" spans="1:6" x14ac:dyDescent="0.25">
      <c r="A449" s="7" t="s">
        <v>477</v>
      </c>
      <c r="B449" s="6" t="s">
        <v>470</v>
      </c>
      <c r="C449" s="6" t="s">
        <v>471</v>
      </c>
      <c r="D449" s="2">
        <v>66.319999999999993</v>
      </c>
      <c r="E449" s="2">
        <v>59.835799999999999</v>
      </c>
      <c r="F449" s="8">
        <f>VLOOKUP(A449,'[1]23学年'!A:B,2,FALSE)</f>
        <v>66.841999999999999</v>
      </c>
    </row>
    <row r="450" spans="1:6" x14ac:dyDescent="0.25">
      <c r="A450" s="7" t="s">
        <v>478</v>
      </c>
      <c r="B450" s="6" t="s">
        <v>470</v>
      </c>
      <c r="C450" s="6" t="s">
        <v>471</v>
      </c>
      <c r="D450" s="2"/>
      <c r="E450" s="2">
        <v>64.771199999999993</v>
      </c>
      <c r="F450" s="8">
        <f>VLOOKUP(A450,'[1]23学年'!A:B,2,FALSE)</f>
        <v>64.44</v>
      </c>
    </row>
    <row r="451" spans="1:6" x14ac:dyDescent="0.25">
      <c r="A451" s="7" t="s">
        <v>479</v>
      </c>
      <c r="B451" s="6" t="s">
        <v>470</v>
      </c>
      <c r="C451" s="6" t="s">
        <v>471</v>
      </c>
      <c r="D451" s="2">
        <v>66.959000000000003</v>
      </c>
      <c r="E451" s="2">
        <v>71.171199999999999</v>
      </c>
      <c r="F451" s="8">
        <f>VLOOKUP(A451,'[1]23学年'!A:B,2,FALSE)</f>
        <v>72.081000000000003</v>
      </c>
    </row>
    <row r="452" spans="1:6" x14ac:dyDescent="0.25">
      <c r="A452" s="7" t="s">
        <v>480</v>
      </c>
      <c r="B452" s="6" t="s">
        <v>470</v>
      </c>
      <c r="C452" s="6" t="s">
        <v>471</v>
      </c>
      <c r="D452" s="2">
        <v>60.442999999999998</v>
      </c>
      <c r="E452" s="2">
        <v>64.634</v>
      </c>
      <c r="F452" s="8">
        <f>VLOOKUP(A452,'[1]23学年'!A:B,2,FALSE)</f>
        <v>62.365999999999993</v>
      </c>
    </row>
    <row r="453" spans="1:6" x14ac:dyDescent="0.25">
      <c r="A453" s="7" t="s">
        <v>481</v>
      </c>
      <c r="B453" s="6" t="s">
        <v>470</v>
      </c>
      <c r="C453" s="6" t="s">
        <v>471</v>
      </c>
      <c r="D453" s="2">
        <v>62.3352</v>
      </c>
      <c r="E453" s="2">
        <v>57.555799999999998</v>
      </c>
      <c r="F453" s="8">
        <f>VLOOKUP(A453,'[1]23学年'!A:B,2,FALSE)</f>
        <v>59.969999999999992</v>
      </c>
    </row>
    <row r="454" spans="1:6" x14ac:dyDescent="0.25">
      <c r="A454" s="7" t="s">
        <v>482</v>
      </c>
      <c r="B454" s="6" t="s">
        <v>470</v>
      </c>
      <c r="C454" s="6" t="s">
        <v>471</v>
      </c>
      <c r="D454" s="2">
        <v>59.792999999999999</v>
      </c>
      <c r="E454" s="2">
        <v>64.075100000000006</v>
      </c>
      <c r="F454" s="8">
        <f>VLOOKUP(A454,'[1]23学年'!A:B,2,FALSE)</f>
        <v>67.533000000000001</v>
      </c>
    </row>
    <row r="455" spans="1:6" x14ac:dyDescent="0.25">
      <c r="A455" s="7" t="s">
        <v>483</v>
      </c>
      <c r="B455" s="6" t="s">
        <v>470</v>
      </c>
      <c r="C455" s="6" t="s">
        <v>471</v>
      </c>
      <c r="D455" s="2">
        <v>61.226999999999997</v>
      </c>
      <c r="E455" s="2">
        <v>58.760899999999999</v>
      </c>
      <c r="F455" s="8">
        <f>VLOOKUP(A455,'[1]23学年'!A:B,2,FALSE)</f>
        <v>57.369</v>
      </c>
    </row>
    <row r="456" spans="1:6" x14ac:dyDescent="0.25">
      <c r="A456" s="7" t="s">
        <v>484</v>
      </c>
      <c r="B456" s="6" t="s">
        <v>470</v>
      </c>
      <c r="C456" s="6" t="s">
        <v>471</v>
      </c>
      <c r="D456" s="2"/>
      <c r="E456" s="2">
        <v>59.650599999999997</v>
      </c>
      <c r="F456" s="8">
        <f>VLOOKUP(A456,'[1]23学年'!A:B,2,FALSE)</f>
        <v>57.777000000000001</v>
      </c>
    </row>
    <row r="457" spans="1:6" x14ac:dyDescent="0.25">
      <c r="A457" s="7" t="s">
        <v>485</v>
      </c>
      <c r="B457" s="6" t="s">
        <v>470</v>
      </c>
      <c r="C457" s="6" t="s">
        <v>471</v>
      </c>
      <c r="D457" s="2">
        <v>55.531799999999997</v>
      </c>
      <c r="E457" s="2">
        <v>62.569800000000001</v>
      </c>
      <c r="F457" s="8">
        <f>VLOOKUP(A457,'[1]23学年'!A:B,2,FALSE)</f>
        <v>61.984999999999999</v>
      </c>
    </row>
    <row r="458" spans="1:6" x14ac:dyDescent="0.25">
      <c r="A458" s="7" t="s">
        <v>486</v>
      </c>
      <c r="B458" s="6" t="s">
        <v>470</v>
      </c>
      <c r="C458" s="6" t="s">
        <v>471</v>
      </c>
      <c r="D458" s="2">
        <v>61.941000000000003</v>
      </c>
      <c r="E458" s="2">
        <v>57.930199999999999</v>
      </c>
      <c r="F458" s="8">
        <f>VLOOKUP(A458,'[1]23学年'!A:B,2,FALSE)</f>
        <v>59.442</v>
      </c>
    </row>
    <row r="459" spans="1:6" x14ac:dyDescent="0.25">
      <c r="A459" s="7" t="s">
        <v>487</v>
      </c>
      <c r="B459" s="6" t="s">
        <v>470</v>
      </c>
      <c r="C459" s="6" t="s">
        <v>471</v>
      </c>
      <c r="D459" s="2">
        <v>60.026000000000003</v>
      </c>
      <c r="E459" s="2">
        <v>59.664099999999998</v>
      </c>
      <c r="F459" s="8">
        <f>VLOOKUP(A459,'[1]23学年'!A:B,2,FALSE)</f>
        <v>58.533000000000001</v>
      </c>
    </row>
    <row r="460" spans="1:6" x14ac:dyDescent="0.25">
      <c r="A460" s="7" t="s">
        <v>488</v>
      </c>
      <c r="B460" s="6" t="s">
        <v>470</v>
      </c>
      <c r="C460" s="6" t="s">
        <v>471</v>
      </c>
      <c r="D460" s="2">
        <v>61.604999999999997</v>
      </c>
      <c r="E460" s="2">
        <v>63.931800000000003</v>
      </c>
      <c r="F460" s="8">
        <f>VLOOKUP(A460,'[1]23学年'!A:B,2,FALSE)</f>
        <v>63.060999999999993</v>
      </c>
    </row>
    <row r="461" spans="1:6" x14ac:dyDescent="0.25">
      <c r="A461" s="7" t="s">
        <v>489</v>
      </c>
      <c r="B461" s="6" t="s">
        <v>470</v>
      </c>
      <c r="C461" s="6" t="s">
        <v>471</v>
      </c>
      <c r="D461" s="2">
        <v>55.951000000000001</v>
      </c>
      <c r="E461" s="2">
        <v>54.709200000000003</v>
      </c>
      <c r="F461" s="8">
        <f>VLOOKUP(A461,'[1]23学年'!A:B,2,FALSE)</f>
        <v>57.105999999999995</v>
      </c>
    </row>
    <row r="462" spans="1:6" x14ac:dyDescent="0.25">
      <c r="A462" s="7" t="s">
        <v>490</v>
      </c>
      <c r="B462" s="6" t="s">
        <v>470</v>
      </c>
      <c r="C462" s="6" t="s">
        <v>471</v>
      </c>
      <c r="D462" s="2">
        <v>57.796999999999997</v>
      </c>
      <c r="E462" s="2">
        <v>56.555999999999997</v>
      </c>
      <c r="F462" s="8">
        <f>VLOOKUP(A462,'[1]23学年'!A:B,2,FALSE)</f>
        <v>57.864000000000004</v>
      </c>
    </row>
    <row r="463" spans="1:6" x14ac:dyDescent="0.25">
      <c r="A463" s="7" t="s">
        <v>491</v>
      </c>
      <c r="B463" s="6" t="s">
        <v>470</v>
      </c>
      <c r="C463" s="6" t="s">
        <v>471</v>
      </c>
      <c r="D463" s="2">
        <v>58.896999999999998</v>
      </c>
      <c r="E463" s="2">
        <v>54.761400000000002</v>
      </c>
      <c r="F463" s="8">
        <f>VLOOKUP(A463,'[1]23学年'!A:B,2,FALSE)</f>
        <v>57.250000000000007</v>
      </c>
    </row>
    <row r="464" spans="1:6" x14ac:dyDescent="0.25">
      <c r="A464" s="7" t="s">
        <v>492</v>
      </c>
      <c r="B464" s="6" t="s">
        <v>470</v>
      </c>
      <c r="C464" s="6" t="s">
        <v>471</v>
      </c>
      <c r="D464" s="2">
        <v>62.338000000000001</v>
      </c>
      <c r="E464" s="2">
        <v>54.392200000000003</v>
      </c>
      <c r="F464" s="8">
        <f>VLOOKUP(A464,'[1]23学年'!A:B,2,FALSE)</f>
        <v>51.332999999999998</v>
      </c>
    </row>
    <row r="465" spans="1:6" x14ac:dyDescent="0.25">
      <c r="A465" s="7" t="s">
        <v>493</v>
      </c>
      <c r="B465" s="6" t="s">
        <v>470</v>
      </c>
      <c r="C465" s="6" t="s">
        <v>471</v>
      </c>
      <c r="D465" s="2">
        <v>57.442999999999998</v>
      </c>
      <c r="E465" s="2">
        <v>61.616199999999999</v>
      </c>
      <c r="F465" s="8">
        <f>VLOOKUP(A465,'[1]23学年'!A:B,2,FALSE)</f>
        <v>62.852999999999994</v>
      </c>
    </row>
    <row r="466" spans="1:6" x14ac:dyDescent="0.25">
      <c r="A466" s="7" t="s">
        <v>494</v>
      </c>
      <c r="B466" s="6" t="s">
        <v>470</v>
      </c>
      <c r="C466" s="6" t="s">
        <v>471</v>
      </c>
      <c r="D466" s="2">
        <v>48.018000000000001</v>
      </c>
      <c r="E466" s="2">
        <v>57.3384</v>
      </c>
      <c r="F466" s="8">
        <f>VLOOKUP(A466,'[1]23学年'!A:B,2,FALSE)</f>
        <v>56.792999999999999</v>
      </c>
    </row>
    <row r="467" spans="1:6" x14ac:dyDescent="0.25">
      <c r="A467" s="7" t="s">
        <v>495</v>
      </c>
      <c r="B467" s="6" t="s">
        <v>470</v>
      </c>
      <c r="C467" s="6" t="s">
        <v>471</v>
      </c>
      <c r="D467" s="2">
        <v>57.518000000000001</v>
      </c>
      <c r="E467" s="2">
        <v>49.5642</v>
      </c>
      <c r="F467" s="8">
        <f>VLOOKUP(A467,'[1]23学年'!A:B,2,FALSE)</f>
        <v>55.281000000000006</v>
      </c>
    </row>
    <row r="468" spans="1:6" x14ac:dyDescent="0.25">
      <c r="A468" s="7" t="s">
        <v>496</v>
      </c>
      <c r="B468" s="6" t="s">
        <v>470</v>
      </c>
      <c r="C468" s="6" t="s">
        <v>471</v>
      </c>
      <c r="D468" s="2">
        <v>52.542000000000002</v>
      </c>
      <c r="E468" s="2">
        <v>52.6081</v>
      </c>
      <c r="F468" s="8">
        <f>VLOOKUP(A468,'[1]23学年'!A:B,2,FALSE)</f>
        <v>56.003</v>
      </c>
    </row>
    <row r="469" spans="1:6" x14ac:dyDescent="0.25">
      <c r="A469" s="7" t="s">
        <v>497</v>
      </c>
      <c r="B469" s="6" t="s">
        <v>470</v>
      </c>
      <c r="C469" s="6" t="s">
        <v>471</v>
      </c>
      <c r="D469" s="2">
        <v>49.031999999999996</v>
      </c>
      <c r="E469" s="2">
        <v>49.833599999999997</v>
      </c>
      <c r="F469" s="8">
        <f>VLOOKUP(A469,'[1]23学年'!A:B,2,FALSE)</f>
        <v>49.820999999999998</v>
      </c>
    </row>
    <row r="470" spans="1:6" x14ac:dyDescent="0.25">
      <c r="A470" s="7" t="s">
        <v>498</v>
      </c>
      <c r="B470" s="6" t="s">
        <v>470</v>
      </c>
      <c r="C470" s="6" t="s">
        <v>471</v>
      </c>
      <c r="D470" s="2">
        <v>52.911999999999999</v>
      </c>
      <c r="E470" s="2">
        <v>48.477800000000002</v>
      </c>
      <c r="F470" s="8">
        <f>VLOOKUP(A470,'[1]23学年'!A:B,2,FALSE)</f>
        <v>44.674999999999997</v>
      </c>
    </row>
    <row r="471" spans="1:6" x14ac:dyDescent="0.25">
      <c r="A471" s="7" t="s">
        <v>499</v>
      </c>
      <c r="B471" s="6" t="s">
        <v>470</v>
      </c>
      <c r="C471" s="6" t="s">
        <v>471</v>
      </c>
      <c r="D471" s="2">
        <f>58.698/1.5</f>
        <v>39.131999999999998</v>
      </c>
      <c r="E471" s="2">
        <v>36.543199999999999</v>
      </c>
      <c r="F471" s="8">
        <f>VLOOKUP(A471,'[1]23学年'!A:B,2,FALSE)</f>
        <v>37.67</v>
      </c>
    </row>
    <row r="472" spans="1:6" x14ac:dyDescent="0.25">
      <c r="A472" s="7" t="s">
        <v>500</v>
      </c>
      <c r="B472" s="6" t="s">
        <v>470</v>
      </c>
      <c r="C472" s="6" t="s">
        <v>471</v>
      </c>
      <c r="D472" s="2">
        <v>51.337600000000002</v>
      </c>
      <c r="E472" s="2">
        <v>50.877499999999998</v>
      </c>
      <c r="F472" s="8">
        <f>VLOOKUP(A472,'[1]23学年'!A:B,2,FALSE)</f>
        <v>48.172499999999992</v>
      </c>
    </row>
    <row r="473" spans="1:6" x14ac:dyDescent="0.25">
      <c r="A473" s="7" t="s">
        <v>501</v>
      </c>
      <c r="B473" s="6" t="s">
        <v>502</v>
      </c>
      <c r="C473" s="6" t="s">
        <v>503</v>
      </c>
      <c r="D473" s="2"/>
      <c r="E473" s="2">
        <v>73.391400000000004</v>
      </c>
      <c r="F473" s="8">
        <f>VLOOKUP(A473,'[1]23学年'!A:B,2,FALSE)</f>
        <v>80.439000000000007</v>
      </c>
    </row>
    <row r="474" spans="1:6" x14ac:dyDescent="0.25">
      <c r="A474" s="7" t="s">
        <v>504</v>
      </c>
      <c r="B474" s="6" t="s">
        <v>502</v>
      </c>
      <c r="C474" s="6" t="s">
        <v>505</v>
      </c>
      <c r="D474" s="2">
        <v>67.436199999999999</v>
      </c>
      <c r="E474" s="2">
        <v>70.905799999999999</v>
      </c>
      <c r="F474" s="8">
        <f>VLOOKUP(A474,'[1]23学年'!A:B,2,FALSE)</f>
        <v>68.13</v>
      </c>
    </row>
    <row r="475" spans="1:6" x14ac:dyDescent="0.25">
      <c r="A475" s="7" t="s">
        <v>506</v>
      </c>
      <c r="B475" s="6" t="s">
        <v>502</v>
      </c>
      <c r="C475" s="6" t="s">
        <v>505</v>
      </c>
      <c r="D475" s="2"/>
      <c r="E475" s="2">
        <v>80.890600000000006</v>
      </c>
      <c r="F475" s="8">
        <f>VLOOKUP(A475,'[1]23学年'!A:B,2,FALSE)</f>
        <v>73.656000000000006</v>
      </c>
    </row>
    <row r="476" spans="1:6" x14ac:dyDescent="0.25">
      <c r="A476" s="7" t="s">
        <v>507</v>
      </c>
      <c r="B476" s="6" t="s">
        <v>502</v>
      </c>
      <c r="C476" s="6" t="s">
        <v>505</v>
      </c>
      <c r="D476" s="2"/>
      <c r="E476" s="2">
        <v>69.544399999999996</v>
      </c>
      <c r="F476" s="8">
        <f>VLOOKUP(A476,'[1]23学年'!A:B,2,FALSE)</f>
        <v>73.282000000000011</v>
      </c>
    </row>
    <row r="477" spans="1:6" x14ac:dyDescent="0.25">
      <c r="A477" s="7" t="s">
        <v>508</v>
      </c>
      <c r="B477" s="6" t="s">
        <v>502</v>
      </c>
      <c r="C477" s="6" t="s">
        <v>505</v>
      </c>
      <c r="D477" s="2">
        <v>66.788312500000004</v>
      </c>
      <c r="E477" s="2">
        <v>70.163600000000002</v>
      </c>
      <c r="F477" s="8">
        <f>VLOOKUP(A477,'[1]23学年'!A:B,2,FALSE)</f>
        <v>76.14</v>
      </c>
    </row>
    <row r="478" spans="1:6" x14ac:dyDescent="0.25">
      <c r="A478" s="7" t="s">
        <v>509</v>
      </c>
      <c r="B478" s="6" t="s">
        <v>502</v>
      </c>
      <c r="C478" s="6" t="s">
        <v>503</v>
      </c>
      <c r="D478" s="2">
        <v>65.119687499999998</v>
      </c>
      <c r="E478" s="2">
        <v>68.892300000000006</v>
      </c>
      <c r="F478" s="8">
        <f>VLOOKUP(A478,'[1]23学年'!A:B,2,FALSE)</f>
        <v>67.783000000000001</v>
      </c>
    </row>
    <row r="479" spans="1:6" x14ac:dyDescent="0.25">
      <c r="A479" s="7" t="s">
        <v>510</v>
      </c>
      <c r="B479" s="6" t="s">
        <v>502</v>
      </c>
      <c r="C479" s="6" t="s">
        <v>503</v>
      </c>
      <c r="D479" s="2">
        <v>63.952500000000001</v>
      </c>
      <c r="E479" s="2">
        <v>69.091999999999999</v>
      </c>
      <c r="F479" s="8">
        <f>VLOOKUP(A479,'[1]23学年'!A:B,2,FALSE)</f>
        <v>67.58</v>
      </c>
    </row>
    <row r="480" spans="1:6" x14ac:dyDescent="0.25">
      <c r="A480" s="7" t="s">
        <v>511</v>
      </c>
      <c r="B480" s="6" t="s">
        <v>502</v>
      </c>
      <c r="C480" s="6" t="s">
        <v>505</v>
      </c>
      <c r="D480" s="2"/>
      <c r="E480" s="2">
        <v>69.332700000000003</v>
      </c>
      <c r="F480" s="8">
        <f>VLOOKUP(A480,'[1]23学年'!A:B,2,FALSE)</f>
        <v>78.721999999999994</v>
      </c>
    </row>
    <row r="481" spans="1:6" x14ac:dyDescent="0.25">
      <c r="A481" s="7" t="s">
        <v>512</v>
      </c>
      <c r="B481" s="6" t="s">
        <v>502</v>
      </c>
      <c r="C481" s="6" t="s">
        <v>503</v>
      </c>
      <c r="D481" s="2">
        <v>62.900937499999998</v>
      </c>
      <c r="E481" s="2">
        <v>65.218000000000004</v>
      </c>
      <c r="F481" s="8">
        <f>VLOOKUP(A481,'[1]23学年'!A:B,2,FALSE)</f>
        <v>64.051000000000002</v>
      </c>
    </row>
    <row r="482" spans="1:6" x14ac:dyDescent="0.25">
      <c r="A482" s="7" t="s">
        <v>513</v>
      </c>
      <c r="B482" s="6" t="s">
        <v>502</v>
      </c>
      <c r="C482" s="6" t="s">
        <v>505</v>
      </c>
      <c r="D482" s="2">
        <v>62.542999999999999</v>
      </c>
      <c r="E482" s="2">
        <v>67.495199999999997</v>
      </c>
      <c r="F482" s="8">
        <f>VLOOKUP(A482,'[1]23学年'!A:B,2,FALSE)</f>
        <v>68.248999999999995</v>
      </c>
    </row>
    <row r="483" spans="1:6" x14ac:dyDescent="0.25">
      <c r="A483" s="7" t="s">
        <v>514</v>
      </c>
      <c r="B483" s="6" t="s">
        <v>502</v>
      </c>
      <c r="C483" s="6" t="s">
        <v>505</v>
      </c>
      <c r="D483" s="2">
        <v>63.921687499999997</v>
      </c>
      <c r="E483" s="2">
        <v>67.598799999999997</v>
      </c>
      <c r="F483" s="8">
        <f>VLOOKUP(A483,'[1]23学年'!A:B,2,FALSE)</f>
        <v>71.253999999999991</v>
      </c>
    </row>
    <row r="484" spans="1:6" x14ac:dyDescent="0.25">
      <c r="A484" s="7" t="s">
        <v>515</v>
      </c>
      <c r="B484" s="6" t="s">
        <v>502</v>
      </c>
      <c r="C484" s="6" t="s">
        <v>505</v>
      </c>
      <c r="D484" s="2">
        <v>64.498000000000005</v>
      </c>
      <c r="E484" s="2">
        <v>65.306600000000003</v>
      </c>
      <c r="F484" s="8">
        <f>VLOOKUP(A484,'[1]23学年'!A:B,2,FALSE)</f>
        <v>62.898000000000003</v>
      </c>
    </row>
    <row r="485" spans="1:6" x14ac:dyDescent="0.25">
      <c r="A485" s="7" t="s">
        <v>516</v>
      </c>
      <c r="B485" s="6" t="s">
        <v>502</v>
      </c>
      <c r="C485" s="6" t="s">
        <v>505</v>
      </c>
      <c r="D485" s="2">
        <v>63.793999999999997</v>
      </c>
      <c r="E485" s="2">
        <v>63.011600000000001</v>
      </c>
      <c r="F485" s="8">
        <f>VLOOKUP(A485,'[1]23学年'!A:B,2,FALSE)</f>
        <v>62.433000000000007</v>
      </c>
    </row>
    <row r="486" spans="1:6" x14ac:dyDescent="0.25">
      <c r="A486" s="7" t="s">
        <v>517</v>
      </c>
      <c r="B486" s="6" t="s">
        <v>502</v>
      </c>
      <c r="C486" s="6" t="s">
        <v>503</v>
      </c>
      <c r="D486" s="2"/>
      <c r="E486" s="2">
        <v>61.569299999999998</v>
      </c>
      <c r="F486" s="8">
        <f>VLOOKUP(A486,'[1]23学年'!A:B,2,FALSE)</f>
        <v>61.308999999999997</v>
      </c>
    </row>
    <row r="487" spans="1:6" x14ac:dyDescent="0.25">
      <c r="A487" s="7" t="s">
        <v>518</v>
      </c>
      <c r="B487" s="6" t="s">
        <v>502</v>
      </c>
      <c r="C487" s="6" t="s">
        <v>505</v>
      </c>
      <c r="D487" s="2">
        <v>60.459687500000001</v>
      </c>
      <c r="E487" s="2">
        <v>63.264699999999998</v>
      </c>
      <c r="F487" s="8">
        <f>VLOOKUP(A487,'[1]23学年'!A:B,2,FALSE)</f>
        <v>60.422999999999995</v>
      </c>
    </row>
    <row r="488" spans="1:6" x14ac:dyDescent="0.25">
      <c r="A488" s="7" t="s">
        <v>519</v>
      </c>
      <c r="B488" s="6" t="s">
        <v>502</v>
      </c>
      <c r="C488" s="6" t="s">
        <v>503</v>
      </c>
      <c r="D488" s="2">
        <v>62.166874999999997</v>
      </c>
      <c r="E488" s="2">
        <v>67.173599999999993</v>
      </c>
      <c r="F488" s="8">
        <f>VLOOKUP(A488,'[1]23学年'!A:B,2,FALSE)</f>
        <v>68.442999999999998</v>
      </c>
    </row>
    <row r="489" spans="1:6" x14ac:dyDescent="0.25">
      <c r="A489" s="7" t="s">
        <v>520</v>
      </c>
      <c r="B489" s="6" t="s">
        <v>502</v>
      </c>
      <c r="C489" s="6" t="s">
        <v>503</v>
      </c>
      <c r="D489" s="2">
        <v>58.661250000000003</v>
      </c>
      <c r="E489" s="2">
        <v>60.441699999999997</v>
      </c>
      <c r="F489" s="8">
        <f>VLOOKUP(A489,'[1]23学年'!A:B,2,FALSE)</f>
        <v>62.46</v>
      </c>
    </row>
    <row r="490" spans="1:6" x14ac:dyDescent="0.25">
      <c r="A490" s="7" t="s">
        <v>521</v>
      </c>
      <c r="B490" s="6" t="s">
        <v>502</v>
      </c>
      <c r="C490" s="6" t="s">
        <v>503</v>
      </c>
      <c r="D490" s="2"/>
      <c r="E490" s="2">
        <v>61.033999999999999</v>
      </c>
      <c r="F490" s="8">
        <f>VLOOKUP(A490,'[1]23学年'!A:B,2,FALSE)</f>
        <v>64.363500000000002</v>
      </c>
    </row>
    <row r="491" spans="1:6" x14ac:dyDescent="0.25">
      <c r="A491" s="7" t="s">
        <v>522</v>
      </c>
      <c r="B491" s="6" t="s">
        <v>502</v>
      </c>
      <c r="C491" s="6" t="s">
        <v>505</v>
      </c>
      <c r="D491" s="2"/>
      <c r="E491" s="2">
        <v>60.365499999999997</v>
      </c>
      <c r="F491" s="8">
        <f>VLOOKUP(A491,'[1]23学年'!A:B,2,FALSE)</f>
        <v>67.495000000000005</v>
      </c>
    </row>
    <row r="492" spans="1:6" x14ac:dyDescent="0.25">
      <c r="A492" s="7" t="s">
        <v>523</v>
      </c>
      <c r="B492" s="6" t="s">
        <v>502</v>
      </c>
      <c r="C492" s="6" t="s">
        <v>505</v>
      </c>
      <c r="D492" s="2">
        <v>59.713700000000003</v>
      </c>
      <c r="E492" s="2">
        <v>60.648800000000001</v>
      </c>
      <c r="F492" s="8">
        <f>VLOOKUP(A492,'[1]23学年'!A:B,2,FALSE)</f>
        <v>68.44</v>
      </c>
    </row>
    <row r="493" spans="1:6" x14ac:dyDescent="0.25">
      <c r="A493" s="7" t="s">
        <v>524</v>
      </c>
      <c r="B493" s="6" t="s">
        <v>502</v>
      </c>
      <c r="C493" s="6" t="s">
        <v>505</v>
      </c>
      <c r="D493" s="2">
        <v>61.055687499999998</v>
      </c>
      <c r="E493" s="2">
        <v>61.481900000000003</v>
      </c>
      <c r="F493" s="8">
        <f>VLOOKUP(A493,'[1]23学年'!A:B,2,FALSE)</f>
        <v>62.876999999999995</v>
      </c>
    </row>
    <row r="494" spans="1:6" x14ac:dyDescent="0.25">
      <c r="A494" s="7" t="s">
        <v>525</v>
      </c>
      <c r="B494" s="6" t="s">
        <v>502</v>
      </c>
      <c r="C494" s="6" t="s">
        <v>505</v>
      </c>
      <c r="D494" s="2">
        <v>59.271312500000001</v>
      </c>
      <c r="E494" s="2">
        <v>57.639600000000002</v>
      </c>
      <c r="F494" s="8">
        <f>VLOOKUP(A494,'[1]23学年'!A:B,2,FALSE)</f>
        <v>61.082000000000001</v>
      </c>
    </row>
    <row r="495" spans="1:6" x14ac:dyDescent="0.25">
      <c r="A495" s="7" t="s">
        <v>526</v>
      </c>
      <c r="B495" s="6" t="s">
        <v>502</v>
      </c>
      <c r="C495" s="6" t="s">
        <v>505</v>
      </c>
      <c r="D495" s="2">
        <v>61.913687500000002</v>
      </c>
      <c r="E495" s="2">
        <v>59.577599999999997</v>
      </c>
      <c r="F495" s="8">
        <f>VLOOKUP(A495,'[1]23学年'!A:B,2,FALSE)</f>
        <v>64.045999999999992</v>
      </c>
    </row>
    <row r="496" spans="1:6" x14ac:dyDescent="0.25">
      <c r="A496" s="7" t="s">
        <v>527</v>
      </c>
      <c r="B496" s="6" t="s">
        <v>502</v>
      </c>
      <c r="C496" s="6" t="s">
        <v>503</v>
      </c>
      <c r="D496" s="2">
        <v>61.290624999999999</v>
      </c>
      <c r="E496" s="2">
        <v>61.2941</v>
      </c>
      <c r="F496" s="8">
        <f>VLOOKUP(A496,'[1]23学年'!A:B,2,FALSE)</f>
        <v>61.214000000000006</v>
      </c>
    </row>
    <row r="497" spans="1:6" x14ac:dyDescent="0.25">
      <c r="A497" s="7" t="s">
        <v>528</v>
      </c>
      <c r="B497" s="6" t="s">
        <v>502</v>
      </c>
      <c r="C497" s="6" t="s">
        <v>505</v>
      </c>
      <c r="D497" s="2">
        <v>59.017312500000003</v>
      </c>
      <c r="E497" s="2">
        <v>58.537300000000002</v>
      </c>
      <c r="F497" s="8">
        <f>VLOOKUP(A497,'[1]23学年'!A:B,2,FALSE)</f>
        <v>58.314</v>
      </c>
    </row>
    <row r="498" spans="1:6" x14ac:dyDescent="0.25">
      <c r="A498" s="7" t="s">
        <v>529</v>
      </c>
      <c r="B498" s="6" t="s">
        <v>502</v>
      </c>
      <c r="C498" s="6" t="s">
        <v>505</v>
      </c>
      <c r="D498" s="2">
        <v>59.700812499999998</v>
      </c>
      <c r="E498" s="2">
        <v>59.175600000000003</v>
      </c>
      <c r="F498" s="8">
        <f>VLOOKUP(A498,'[1]23学年'!A:B,2,FALSE)</f>
        <v>59.784999999999997</v>
      </c>
    </row>
    <row r="499" spans="1:6" x14ac:dyDescent="0.25">
      <c r="A499" s="7" t="s">
        <v>530</v>
      </c>
      <c r="B499" s="6" t="s">
        <v>502</v>
      </c>
      <c r="C499" s="6" t="s">
        <v>503</v>
      </c>
      <c r="D499" s="2">
        <v>59.080624999999998</v>
      </c>
      <c r="E499" s="2">
        <v>57.854399999999998</v>
      </c>
      <c r="F499" s="8">
        <f>VLOOKUP(A499,'[1]23学年'!A:B,2,FALSE)</f>
        <v>62.59</v>
      </c>
    </row>
    <row r="500" spans="1:6" x14ac:dyDescent="0.25">
      <c r="A500" s="7" t="s">
        <v>531</v>
      </c>
      <c r="B500" s="6" t="s">
        <v>502</v>
      </c>
      <c r="C500" s="6" t="s">
        <v>503</v>
      </c>
      <c r="D500" s="2">
        <v>57.433750000000003</v>
      </c>
      <c r="E500" s="2">
        <v>57.033000000000001</v>
      </c>
      <c r="F500" s="8">
        <f>VLOOKUP(A500,'[1]23学年'!A:B,2,FALSE)</f>
        <v>60.183999999999997</v>
      </c>
    </row>
    <row r="501" spans="1:6" x14ac:dyDescent="0.25">
      <c r="A501" s="7" t="s">
        <v>532</v>
      </c>
      <c r="B501" s="6" t="s">
        <v>502</v>
      </c>
      <c r="C501" s="6" t="s">
        <v>505</v>
      </c>
      <c r="D501" s="2">
        <v>60.791687500000002</v>
      </c>
      <c r="E501" s="2">
        <v>55.329000000000001</v>
      </c>
      <c r="F501" s="8">
        <f>VLOOKUP(A501,'[1]23学年'!A:B,2,FALSE)</f>
        <v>59.668999999999997</v>
      </c>
    </row>
    <row r="502" spans="1:6" x14ac:dyDescent="0.25">
      <c r="A502" s="7" t="s">
        <v>533</v>
      </c>
      <c r="B502" s="6" t="s">
        <v>502</v>
      </c>
      <c r="C502" s="6" t="s">
        <v>503</v>
      </c>
      <c r="D502" s="2">
        <v>59.18</v>
      </c>
      <c r="E502" s="2">
        <v>59.370600000000003</v>
      </c>
      <c r="F502" s="8">
        <f>VLOOKUP(A502,'[1]23学年'!A:B,2,FALSE)</f>
        <v>54.927</v>
      </c>
    </row>
    <row r="503" spans="1:6" x14ac:dyDescent="0.25">
      <c r="A503" s="7" t="s">
        <v>534</v>
      </c>
      <c r="B503" s="6" t="s">
        <v>502</v>
      </c>
      <c r="C503" s="6" t="s">
        <v>505</v>
      </c>
      <c r="D503" s="2">
        <v>54.436</v>
      </c>
      <c r="E503" s="2">
        <v>62.809199999999997</v>
      </c>
      <c r="F503" s="8">
        <f>VLOOKUP(A503,'[1]23学年'!A:B,2,FALSE)</f>
        <v>63.303000000000004</v>
      </c>
    </row>
    <row r="504" spans="1:6" x14ac:dyDescent="0.25">
      <c r="A504" s="7" t="s">
        <v>535</v>
      </c>
      <c r="B504" s="6" t="s">
        <v>502</v>
      </c>
      <c r="C504" s="6" t="s">
        <v>505</v>
      </c>
      <c r="D504" s="2">
        <v>60.155000000000001</v>
      </c>
      <c r="E504" s="2">
        <v>57.128500000000003</v>
      </c>
      <c r="F504" s="8">
        <f>VLOOKUP(A504,'[1]23学年'!A:B,2,FALSE)</f>
        <v>59.716999999999999</v>
      </c>
    </row>
    <row r="505" spans="1:6" x14ac:dyDescent="0.25">
      <c r="A505" s="7" t="s">
        <v>536</v>
      </c>
      <c r="B505" s="6" t="s">
        <v>502</v>
      </c>
      <c r="C505" s="6" t="s">
        <v>503</v>
      </c>
      <c r="D505" s="2">
        <v>61.686250000000001</v>
      </c>
      <c r="E505" s="2">
        <v>59.580599999999997</v>
      </c>
      <c r="F505" s="8">
        <f>VLOOKUP(A505,'[1]23学年'!A:B,2,FALSE)</f>
        <v>62.564999999999998</v>
      </c>
    </row>
    <row r="506" spans="1:6" x14ac:dyDescent="0.25">
      <c r="A506" s="7" t="s">
        <v>537</v>
      </c>
      <c r="B506" s="6" t="s">
        <v>502</v>
      </c>
      <c r="C506" s="6" t="s">
        <v>505</v>
      </c>
      <c r="D506" s="2">
        <v>58.678687500000002</v>
      </c>
      <c r="E506" s="2">
        <v>57.594000000000001</v>
      </c>
      <c r="F506" s="8">
        <f>VLOOKUP(A506,'[1]23学年'!A:B,2,FALSE)</f>
        <v>63.397999999999996</v>
      </c>
    </row>
    <row r="507" spans="1:6" x14ac:dyDescent="0.25">
      <c r="A507" s="7" t="s">
        <v>538</v>
      </c>
      <c r="B507" s="6" t="s">
        <v>502</v>
      </c>
      <c r="C507" s="6" t="s">
        <v>503</v>
      </c>
      <c r="D507" s="2">
        <v>53.0784375</v>
      </c>
      <c r="E507" s="2">
        <v>60.293900000000001</v>
      </c>
      <c r="F507" s="8">
        <f>VLOOKUP(A507,'[1]23学年'!A:B,2,FALSE)</f>
        <v>57.749999999999993</v>
      </c>
    </row>
    <row r="508" spans="1:6" x14ac:dyDescent="0.25">
      <c r="A508" s="7" t="s">
        <v>539</v>
      </c>
      <c r="B508" s="6" t="s">
        <v>502</v>
      </c>
      <c r="C508" s="6" t="s">
        <v>503</v>
      </c>
      <c r="D508" s="2">
        <v>59.451250000000002</v>
      </c>
      <c r="E508" s="2">
        <v>56.758099999999999</v>
      </c>
      <c r="F508" s="8">
        <f>VLOOKUP(A508,'[1]23学年'!A:B,2,FALSE)</f>
        <v>50.43399999999999</v>
      </c>
    </row>
    <row r="509" spans="1:6" x14ac:dyDescent="0.25">
      <c r="A509" s="7" t="s">
        <v>540</v>
      </c>
      <c r="B509" s="6" t="s">
        <v>502</v>
      </c>
      <c r="C509" s="6" t="s">
        <v>503</v>
      </c>
      <c r="D509" s="2">
        <v>53.657812499999999</v>
      </c>
      <c r="E509" s="2">
        <v>53.2196</v>
      </c>
      <c r="F509" s="8">
        <f>VLOOKUP(A509,'[1]23学年'!A:B,2,FALSE)</f>
        <v>58.036000000000001</v>
      </c>
    </row>
    <row r="510" spans="1:6" x14ac:dyDescent="0.25">
      <c r="A510" s="7" t="s">
        <v>541</v>
      </c>
      <c r="B510" s="6" t="s">
        <v>502</v>
      </c>
      <c r="C510" s="6" t="s">
        <v>503</v>
      </c>
      <c r="D510" s="2">
        <v>56.588437499999998</v>
      </c>
      <c r="E510" s="2">
        <v>55.832700000000003</v>
      </c>
      <c r="F510" s="8">
        <f>VLOOKUP(A510,'[1]23学年'!A:B,2,FALSE)</f>
        <v>57.018000000000001</v>
      </c>
    </row>
    <row r="511" spans="1:6" x14ac:dyDescent="0.25">
      <c r="A511" s="7" t="s">
        <v>542</v>
      </c>
      <c r="B511" s="6" t="s">
        <v>502</v>
      </c>
      <c r="C511" s="6" t="s">
        <v>503</v>
      </c>
      <c r="D511" s="2">
        <v>53.325312500000003</v>
      </c>
      <c r="E511" s="2">
        <v>51.861800000000002</v>
      </c>
      <c r="F511" s="8">
        <f>VLOOKUP(A511,'[1]23学年'!A:B,2,FALSE)</f>
        <v>54.416750000000008</v>
      </c>
    </row>
    <row r="512" spans="1:6" x14ac:dyDescent="0.25">
      <c r="A512" s="7" t="s">
        <v>543</v>
      </c>
      <c r="B512" s="6" t="s">
        <v>502</v>
      </c>
      <c r="C512" s="6" t="s">
        <v>505</v>
      </c>
      <c r="D512" s="2">
        <v>54.881999999999998</v>
      </c>
      <c r="E512" s="2">
        <v>56.647799999999997</v>
      </c>
      <c r="F512" s="8">
        <f>VLOOKUP(A512,'[1]23学年'!A:B,2,FALSE)</f>
        <v>51.236999999999995</v>
      </c>
    </row>
    <row r="513" spans="1:6" x14ac:dyDescent="0.25">
      <c r="A513" s="7" t="s">
        <v>544</v>
      </c>
      <c r="B513" s="6" t="s">
        <v>502</v>
      </c>
      <c r="C513" s="6" t="s">
        <v>503</v>
      </c>
      <c r="D513" s="2">
        <v>54.951875000000001</v>
      </c>
      <c r="E513" s="2">
        <v>59.196199999999997</v>
      </c>
      <c r="F513" s="8">
        <f>VLOOKUP(A513,'[1]23学年'!A:B,2,FALSE)</f>
        <v>62.964000000000006</v>
      </c>
    </row>
    <row r="514" spans="1:6" x14ac:dyDescent="0.25">
      <c r="A514" s="7" t="s">
        <v>545</v>
      </c>
      <c r="B514" s="6" t="s">
        <v>502</v>
      </c>
      <c r="C514" s="6" t="s">
        <v>503</v>
      </c>
      <c r="D514" s="2">
        <v>54.349687500000002</v>
      </c>
      <c r="E514" s="2">
        <v>56.991399999999999</v>
      </c>
      <c r="F514" s="8">
        <f>VLOOKUP(A514,'[1]23学年'!A:B,2,FALSE)</f>
        <v>65.597000000000008</v>
      </c>
    </row>
    <row r="515" spans="1:6" x14ac:dyDescent="0.25">
      <c r="A515" s="7" t="s">
        <v>546</v>
      </c>
      <c r="B515" s="6" t="s">
        <v>502</v>
      </c>
      <c r="C515" s="6" t="s">
        <v>505</v>
      </c>
      <c r="D515" s="2">
        <v>50.498687500000003</v>
      </c>
      <c r="E515" s="2">
        <v>53.440800000000003</v>
      </c>
      <c r="F515" s="8">
        <f>VLOOKUP(A515,'[1]23学年'!A:B,2,FALSE)</f>
        <v>57.301000000000002</v>
      </c>
    </row>
    <row r="516" spans="1:6" x14ac:dyDescent="0.25">
      <c r="A516" s="7" t="s">
        <v>547</v>
      </c>
      <c r="B516" s="6" t="s">
        <v>502</v>
      </c>
      <c r="C516" s="6" t="s">
        <v>503</v>
      </c>
      <c r="D516" s="2">
        <v>52.399687499999999</v>
      </c>
      <c r="E516" s="2">
        <v>53.746200000000002</v>
      </c>
      <c r="F516" s="8">
        <f>VLOOKUP(A516,'[1]23学年'!A:B,2,FALSE)</f>
        <v>54.364000000000004</v>
      </c>
    </row>
    <row r="517" spans="1:6" x14ac:dyDescent="0.25">
      <c r="A517" s="7" t="s">
        <v>548</v>
      </c>
      <c r="B517" s="6" t="s">
        <v>502</v>
      </c>
      <c r="C517" s="6" t="s">
        <v>505</v>
      </c>
      <c r="D517" s="2">
        <v>49.88</v>
      </c>
      <c r="E517" s="2">
        <v>51.984999999999999</v>
      </c>
      <c r="F517" s="8">
        <f>VLOOKUP(A517,'[1]23学年'!A:B,2,FALSE)</f>
        <v>57.405999999999999</v>
      </c>
    </row>
    <row r="518" spans="1:6" x14ac:dyDescent="0.25">
      <c r="A518" s="7" t="s">
        <v>549</v>
      </c>
      <c r="B518" s="6" t="s">
        <v>502</v>
      </c>
      <c r="C518" s="6" t="s">
        <v>503</v>
      </c>
      <c r="D518" s="2">
        <v>50.973750000000003</v>
      </c>
      <c r="E518" s="2">
        <v>45.211199999999998</v>
      </c>
      <c r="F518" s="8">
        <f>VLOOKUP(A518,'[1]23学年'!A:B,2,FALSE)</f>
        <v>58.045000000000002</v>
      </c>
    </row>
    <row r="519" spans="1:6" x14ac:dyDescent="0.25">
      <c r="A519" s="7" t="s">
        <v>550</v>
      </c>
      <c r="B519" s="6" t="s">
        <v>551</v>
      </c>
      <c r="C519" s="6" t="s">
        <v>552</v>
      </c>
      <c r="D519" s="2">
        <v>67.549187500000002</v>
      </c>
      <c r="E519" s="2">
        <v>68.557199999999995</v>
      </c>
      <c r="F519" s="8">
        <f>VLOOKUP(A519,'[1]23学年'!A:B,2,FALSE)</f>
        <v>74.602999999999994</v>
      </c>
    </row>
    <row r="520" spans="1:6" x14ac:dyDescent="0.25">
      <c r="A520" s="7" t="s">
        <v>553</v>
      </c>
      <c r="B520" s="6" t="s">
        <v>551</v>
      </c>
      <c r="C520" s="6" t="s">
        <v>554</v>
      </c>
      <c r="D520" s="2">
        <v>72.075187499999998</v>
      </c>
      <c r="E520" s="2">
        <v>79.559799999999996</v>
      </c>
      <c r="F520" s="8">
        <f>VLOOKUP(A520,'[1]23学年'!A:B,2,FALSE)</f>
        <v>84.119</v>
      </c>
    </row>
    <row r="521" spans="1:6" x14ac:dyDescent="0.25">
      <c r="A521" s="7" t="s">
        <v>555</v>
      </c>
      <c r="B521" s="6" t="s">
        <v>551</v>
      </c>
      <c r="C521" s="6" t="s">
        <v>552</v>
      </c>
      <c r="D521" s="2">
        <v>70.441437500000006</v>
      </c>
      <c r="E521" s="2">
        <v>81.871499999999997</v>
      </c>
      <c r="F521" s="8">
        <f>VLOOKUP(A521,'[1]23学年'!A:B,2,FALSE)</f>
        <v>76.143999999999991</v>
      </c>
    </row>
    <row r="522" spans="1:6" x14ac:dyDescent="0.25">
      <c r="A522" s="7" t="s">
        <v>556</v>
      </c>
      <c r="B522" s="6" t="s">
        <v>551</v>
      </c>
      <c r="C522" s="6" t="s">
        <v>554</v>
      </c>
      <c r="D522" s="2">
        <v>64.571437500000002</v>
      </c>
      <c r="E522" s="2">
        <v>74.358599999999996</v>
      </c>
      <c r="F522" s="8">
        <f>VLOOKUP(A522,'[1]23学年'!A:B,2,FALSE)</f>
        <v>73.563000000000017</v>
      </c>
    </row>
    <row r="523" spans="1:6" x14ac:dyDescent="0.25">
      <c r="A523" s="7" t="s">
        <v>557</v>
      </c>
      <c r="B523" s="6" t="s">
        <v>551</v>
      </c>
      <c r="C523" s="6" t="s">
        <v>554</v>
      </c>
      <c r="D523" s="2"/>
      <c r="E523" s="2">
        <v>75.855999999999995</v>
      </c>
      <c r="F523" s="8">
        <f>VLOOKUP(A523,'[1]23学年'!A:B,2,FALSE)</f>
        <v>75.194000000000003</v>
      </c>
    </row>
    <row r="524" spans="1:6" x14ac:dyDescent="0.25">
      <c r="A524" s="7" t="s">
        <v>558</v>
      </c>
      <c r="B524" s="6" t="s">
        <v>551</v>
      </c>
      <c r="C524" s="6" t="s">
        <v>552</v>
      </c>
      <c r="D524" s="2">
        <v>63.302124999999997</v>
      </c>
      <c r="E524" s="2">
        <v>76.785600000000002</v>
      </c>
      <c r="F524" s="8">
        <f>VLOOKUP(A524,'[1]23学年'!A:B,2,FALSE)</f>
        <v>71.94</v>
      </c>
    </row>
    <row r="525" spans="1:6" x14ac:dyDescent="0.25">
      <c r="A525" s="7" t="s">
        <v>559</v>
      </c>
      <c r="B525" s="6" t="s">
        <v>551</v>
      </c>
      <c r="C525" s="6" t="s">
        <v>552</v>
      </c>
      <c r="D525" s="2">
        <v>68.063437500000006</v>
      </c>
      <c r="E525" s="2">
        <v>74.028899999999993</v>
      </c>
      <c r="F525" s="8">
        <f>VLOOKUP(A525,'[1]23学年'!A:B,2,FALSE)</f>
        <v>73.780999999999992</v>
      </c>
    </row>
    <row r="526" spans="1:6" x14ac:dyDescent="0.25">
      <c r="A526" s="7" t="s">
        <v>560</v>
      </c>
      <c r="B526" s="6" t="s">
        <v>551</v>
      </c>
      <c r="C526" s="6" t="s">
        <v>552</v>
      </c>
      <c r="D526" s="2">
        <v>65.279124999999993</v>
      </c>
      <c r="E526" s="2">
        <v>67.219700000000003</v>
      </c>
      <c r="F526" s="8">
        <f>VLOOKUP(A526,'[1]23学年'!A:B,2,FALSE)</f>
        <v>73.418000000000006</v>
      </c>
    </row>
    <row r="527" spans="1:6" x14ac:dyDescent="0.25">
      <c r="A527" s="7" t="s">
        <v>561</v>
      </c>
      <c r="B527" s="6" t="s">
        <v>551</v>
      </c>
      <c r="C527" s="6" t="s">
        <v>552</v>
      </c>
      <c r="D527" s="2">
        <v>63.066812499999997</v>
      </c>
      <c r="E527" s="2">
        <v>64.468299999999999</v>
      </c>
      <c r="F527" s="8">
        <f>VLOOKUP(A527,'[1]23学年'!A:B,2,FALSE)</f>
        <v>65.498999999999995</v>
      </c>
    </row>
    <row r="528" spans="1:6" x14ac:dyDescent="0.25">
      <c r="A528" s="7" t="s">
        <v>562</v>
      </c>
      <c r="B528" s="6" t="s">
        <v>551</v>
      </c>
      <c r="C528" s="6" t="s">
        <v>552</v>
      </c>
      <c r="D528" s="2">
        <v>65.719562499999995</v>
      </c>
      <c r="E528" s="2">
        <v>69.504999999999995</v>
      </c>
      <c r="F528" s="8">
        <f>VLOOKUP(A528,'[1]23学年'!A:B,2,FALSE)</f>
        <v>74.727999999999994</v>
      </c>
    </row>
    <row r="529" spans="1:6" x14ac:dyDescent="0.25">
      <c r="A529" s="7" t="s">
        <v>563</v>
      </c>
      <c r="B529" s="6" t="s">
        <v>551</v>
      </c>
      <c r="C529" s="6" t="s">
        <v>554</v>
      </c>
      <c r="D529" s="2">
        <v>64.321250000000006</v>
      </c>
      <c r="E529" s="2">
        <v>60.799300000000002</v>
      </c>
      <c r="F529" s="8">
        <f>VLOOKUP(A529,'[1]23学年'!A:B,2,FALSE)</f>
        <v>61.891000000000005</v>
      </c>
    </row>
    <row r="530" spans="1:6" x14ac:dyDescent="0.25">
      <c r="A530" s="7" t="s">
        <v>564</v>
      </c>
      <c r="B530" s="6" t="s">
        <v>551</v>
      </c>
      <c r="C530" s="6" t="s">
        <v>554</v>
      </c>
      <c r="D530" s="2">
        <v>58.480437500000001</v>
      </c>
      <c r="E530" s="2">
        <v>65.661000000000001</v>
      </c>
      <c r="F530" s="8">
        <f>VLOOKUP(A530,'[1]23学年'!A:B,2,FALSE)</f>
        <v>64.876999999999995</v>
      </c>
    </row>
    <row r="531" spans="1:6" x14ac:dyDescent="0.25">
      <c r="A531" s="7" t="s">
        <v>565</v>
      </c>
      <c r="B531" s="6" t="s">
        <v>551</v>
      </c>
      <c r="C531" s="6" t="s">
        <v>554</v>
      </c>
      <c r="D531" s="2">
        <v>63.751062500000003</v>
      </c>
      <c r="E531" s="2">
        <v>61.951000000000001</v>
      </c>
      <c r="F531" s="8">
        <f>VLOOKUP(A531,'[1]23学年'!A:B,2,FALSE)</f>
        <v>61.385000000000005</v>
      </c>
    </row>
    <row r="532" spans="1:6" x14ac:dyDescent="0.25">
      <c r="A532" s="7" t="s">
        <v>566</v>
      </c>
      <c r="B532" s="6" t="s">
        <v>551</v>
      </c>
      <c r="C532" s="6" t="s">
        <v>554</v>
      </c>
      <c r="D532" s="2">
        <v>65.8245</v>
      </c>
      <c r="E532" s="2">
        <v>58.850999999999999</v>
      </c>
      <c r="F532" s="8">
        <f>VLOOKUP(A532,'[1]23学年'!A:B,2,FALSE)</f>
        <v>57.275000000000006</v>
      </c>
    </row>
    <row r="533" spans="1:6" x14ac:dyDescent="0.25">
      <c r="A533" s="7" t="s">
        <v>567</v>
      </c>
      <c r="B533" s="6" t="s">
        <v>551</v>
      </c>
      <c r="C533" s="6" t="s">
        <v>552</v>
      </c>
      <c r="D533" s="2">
        <v>59.524625</v>
      </c>
      <c r="E533" s="2">
        <v>63.7059</v>
      </c>
      <c r="F533" s="8">
        <f>VLOOKUP(A533,'[1]23学年'!A:B,2,FALSE)</f>
        <v>61.678999999999995</v>
      </c>
    </row>
    <row r="534" spans="1:6" x14ac:dyDescent="0.25">
      <c r="A534" s="7" t="s">
        <v>568</v>
      </c>
      <c r="B534" s="6" t="s">
        <v>551</v>
      </c>
      <c r="C534" s="6" t="s">
        <v>552</v>
      </c>
      <c r="D534" s="2">
        <v>63.305124999999997</v>
      </c>
      <c r="E534" s="2">
        <v>64.053799999999995</v>
      </c>
      <c r="F534" s="8">
        <f>VLOOKUP(A534,'[1]23学年'!A:B,2,FALSE)</f>
        <v>65.123999999999995</v>
      </c>
    </row>
    <row r="535" spans="1:6" x14ac:dyDescent="0.25">
      <c r="A535" s="7" t="s">
        <v>569</v>
      </c>
      <c r="B535" s="6" t="s">
        <v>551</v>
      </c>
      <c r="C535" s="6" t="s">
        <v>552</v>
      </c>
      <c r="D535" s="2">
        <v>60.966562500000002</v>
      </c>
      <c r="E535" s="2">
        <v>61.472999999999999</v>
      </c>
      <c r="F535" s="8">
        <f>VLOOKUP(A535,'[1]23学年'!A:B,2,FALSE)</f>
        <v>67.311000000000007</v>
      </c>
    </row>
    <row r="536" spans="1:6" x14ac:dyDescent="0.25">
      <c r="A536" s="7" t="s">
        <v>570</v>
      </c>
      <c r="B536" s="6" t="s">
        <v>551</v>
      </c>
      <c r="C536" s="6" t="s">
        <v>554</v>
      </c>
      <c r="D536" s="2"/>
      <c r="E536" s="2">
        <v>60.796100000000003</v>
      </c>
      <c r="F536" s="8">
        <f>VLOOKUP(A536,'[1]23学年'!A:B,2,FALSE)</f>
        <v>61.826999999999998</v>
      </c>
    </row>
    <row r="537" spans="1:6" x14ac:dyDescent="0.25">
      <c r="A537" s="7" t="s">
        <v>571</v>
      </c>
      <c r="B537" s="6" t="s">
        <v>551</v>
      </c>
      <c r="C537" s="6" t="s">
        <v>552</v>
      </c>
      <c r="D537" s="2">
        <v>60.822812499999998</v>
      </c>
      <c r="E537" s="2">
        <v>59.883899999999997</v>
      </c>
      <c r="F537" s="8">
        <f>VLOOKUP(A537,'[1]23学年'!A:B,2,FALSE)</f>
        <v>62.61</v>
      </c>
    </row>
    <row r="538" spans="1:6" x14ac:dyDescent="0.25">
      <c r="A538" s="7" t="s">
        <v>572</v>
      </c>
      <c r="B538" s="6" t="s">
        <v>551</v>
      </c>
      <c r="C538" s="6" t="s">
        <v>552</v>
      </c>
      <c r="D538" s="2">
        <v>57.798499999999997</v>
      </c>
      <c r="E538" s="2">
        <v>66.182500000000005</v>
      </c>
      <c r="F538" s="8">
        <f>VLOOKUP(A538,'[1]23学年'!A:B,2,FALSE)</f>
        <v>70.975999999999999</v>
      </c>
    </row>
    <row r="539" spans="1:6" x14ac:dyDescent="0.25">
      <c r="A539" s="7" t="s">
        <v>573</v>
      </c>
      <c r="B539" s="6" t="s">
        <v>551</v>
      </c>
      <c r="C539" s="6" t="s">
        <v>554</v>
      </c>
      <c r="D539" s="2">
        <v>57.967500000000001</v>
      </c>
      <c r="E539" s="2">
        <v>64.228899999999996</v>
      </c>
      <c r="F539" s="8">
        <f>VLOOKUP(A539,'[1]23学年'!A:B,2,FALSE)</f>
        <v>67.328000000000003</v>
      </c>
    </row>
    <row r="540" spans="1:6" x14ac:dyDescent="0.25">
      <c r="A540" s="7" t="s">
        <v>574</v>
      </c>
      <c r="B540" s="6" t="s">
        <v>551</v>
      </c>
      <c r="C540" s="6" t="s">
        <v>554</v>
      </c>
      <c r="D540" s="2">
        <v>62.029812499999998</v>
      </c>
      <c r="E540" s="2">
        <v>61.338999999999999</v>
      </c>
      <c r="F540" s="8">
        <f>VLOOKUP(A540,'[1]23学年'!A:B,2,FALSE)</f>
        <v>61.631</v>
      </c>
    </row>
    <row r="541" spans="1:6" x14ac:dyDescent="0.25">
      <c r="A541" s="7" t="s">
        <v>575</v>
      </c>
      <c r="B541" s="6" t="s">
        <v>551</v>
      </c>
      <c r="C541" s="6" t="s">
        <v>552</v>
      </c>
      <c r="D541" s="2">
        <v>55.434062500000003</v>
      </c>
      <c r="E541" s="2">
        <v>62.412199999999999</v>
      </c>
      <c r="F541" s="8">
        <f>VLOOKUP(A541,'[1]23学年'!A:B,2,FALSE)</f>
        <v>61.225999999999999</v>
      </c>
    </row>
    <row r="542" spans="1:6" x14ac:dyDescent="0.25">
      <c r="A542" s="7" t="s">
        <v>576</v>
      </c>
      <c r="B542" s="6" t="s">
        <v>551</v>
      </c>
      <c r="C542" s="6" t="s">
        <v>554</v>
      </c>
      <c r="D542" s="2">
        <v>54.724812499999999</v>
      </c>
      <c r="E542" s="2">
        <v>58.140599999999999</v>
      </c>
      <c r="F542" s="8">
        <f>VLOOKUP(A542,'[1]23学年'!A:B,2,FALSE)</f>
        <v>64.760999999999996</v>
      </c>
    </row>
    <row r="543" spans="1:6" x14ac:dyDescent="0.25">
      <c r="A543" s="7" t="s">
        <v>577</v>
      </c>
      <c r="B543" s="6" t="s">
        <v>551</v>
      </c>
      <c r="C543" s="6" t="s">
        <v>552</v>
      </c>
      <c r="D543" s="2">
        <v>59.051000000000002</v>
      </c>
      <c r="E543" s="2">
        <v>58.869799999999998</v>
      </c>
      <c r="F543" s="8">
        <f>VLOOKUP(A543,'[1]23学年'!A:B,2,FALSE)</f>
        <v>52.734500000000004</v>
      </c>
    </row>
    <row r="544" spans="1:6" x14ac:dyDescent="0.25">
      <c r="A544" s="7" t="s">
        <v>578</v>
      </c>
      <c r="B544" s="6" t="s">
        <v>551</v>
      </c>
      <c r="C544" s="6" t="s">
        <v>552</v>
      </c>
      <c r="D544" s="2">
        <v>63.705687500000003</v>
      </c>
      <c r="E544" s="2">
        <v>57.691400000000002</v>
      </c>
      <c r="F544" s="8">
        <f>VLOOKUP(A544,'[1]23学年'!A:B,2,FALSE)</f>
        <v>64.711999999999989</v>
      </c>
    </row>
    <row r="545" spans="1:6" x14ac:dyDescent="0.25">
      <c r="A545" s="7" t="s">
        <v>579</v>
      </c>
      <c r="B545" s="6" t="s">
        <v>551</v>
      </c>
      <c r="C545" s="6" t="s">
        <v>552</v>
      </c>
      <c r="D545" s="2">
        <v>55.718249999999998</v>
      </c>
      <c r="E545" s="2">
        <v>59.05</v>
      </c>
      <c r="F545" s="8">
        <f>VLOOKUP(A545,'[1]23学年'!A:B,2,FALSE)</f>
        <v>59.713000000000001</v>
      </c>
    </row>
    <row r="546" spans="1:6" x14ac:dyDescent="0.25">
      <c r="A546" s="7" t="s">
        <v>580</v>
      </c>
      <c r="B546" s="6" t="s">
        <v>551</v>
      </c>
      <c r="C546" s="6" t="s">
        <v>552</v>
      </c>
      <c r="D546" s="2">
        <v>55.858874999999998</v>
      </c>
      <c r="E546" s="2">
        <v>59.589399999999998</v>
      </c>
      <c r="F546" s="8">
        <f>VLOOKUP(A546,'[1]23学年'!A:B,2,FALSE)</f>
        <v>59.743999999999993</v>
      </c>
    </row>
    <row r="547" spans="1:6" x14ac:dyDescent="0.25">
      <c r="A547" s="7" t="s">
        <v>581</v>
      </c>
      <c r="B547" s="6" t="s">
        <v>551</v>
      </c>
      <c r="C547" s="6" t="s">
        <v>552</v>
      </c>
      <c r="D547" s="2">
        <v>56.275187500000001</v>
      </c>
      <c r="E547" s="2">
        <v>53.898499999999999</v>
      </c>
      <c r="F547" s="8">
        <f>VLOOKUP(A547,'[1]23学年'!A:B,2,FALSE)</f>
        <v>57.92</v>
      </c>
    </row>
    <row r="548" spans="1:6" x14ac:dyDescent="0.25">
      <c r="A548" s="7" t="s">
        <v>582</v>
      </c>
      <c r="B548" s="6" t="s">
        <v>551</v>
      </c>
      <c r="C548" s="6" t="s">
        <v>552</v>
      </c>
      <c r="D548" s="2">
        <v>58.300687500000002</v>
      </c>
      <c r="E548" s="2">
        <v>56.486199999999997</v>
      </c>
      <c r="F548" s="8">
        <f>VLOOKUP(A548,'[1]23学年'!A:B,2,FALSE)</f>
        <v>58.152999999999999</v>
      </c>
    </row>
    <row r="549" spans="1:6" x14ac:dyDescent="0.25">
      <c r="A549" s="7" t="s">
        <v>583</v>
      </c>
      <c r="B549" s="6" t="s">
        <v>551</v>
      </c>
      <c r="C549" s="6" t="s">
        <v>552</v>
      </c>
      <c r="D549" s="2">
        <v>56.50855</v>
      </c>
      <c r="E549" s="2">
        <v>60.435600000000001</v>
      </c>
      <c r="F549" s="8">
        <f>VLOOKUP(A549,'[1]23学年'!A:B,2,FALSE)</f>
        <v>62.273000000000003</v>
      </c>
    </row>
    <row r="550" spans="1:6" x14ac:dyDescent="0.25">
      <c r="A550" s="7" t="s">
        <v>584</v>
      </c>
      <c r="B550" s="6" t="s">
        <v>551</v>
      </c>
      <c r="C550" s="6" t="s">
        <v>554</v>
      </c>
      <c r="D550" s="2">
        <v>58.348937499999998</v>
      </c>
      <c r="E550" s="2">
        <v>60.951999999999998</v>
      </c>
      <c r="F550" s="8">
        <f>VLOOKUP(A550,'[1]23学年'!A:B,2,FALSE)</f>
        <v>65.970500000000001</v>
      </c>
    </row>
    <row r="551" spans="1:6" x14ac:dyDescent="0.25">
      <c r="A551" s="7" t="s">
        <v>585</v>
      </c>
      <c r="B551" s="6" t="s">
        <v>551</v>
      </c>
      <c r="C551" s="6" t="s">
        <v>552</v>
      </c>
      <c r="D551" s="2">
        <v>61.244187500000002</v>
      </c>
      <c r="E551" s="2">
        <v>65.018600000000006</v>
      </c>
      <c r="F551" s="8">
        <f>VLOOKUP(A551,'[1]23学年'!A:B,2,FALSE)</f>
        <v>67.938999999999993</v>
      </c>
    </row>
    <row r="552" spans="1:6" x14ac:dyDescent="0.25">
      <c r="A552" s="7" t="s">
        <v>586</v>
      </c>
      <c r="B552" s="6" t="s">
        <v>551</v>
      </c>
      <c r="C552" s="6" t="s">
        <v>554</v>
      </c>
      <c r="D552" s="2">
        <v>54.723812500000001</v>
      </c>
      <c r="E552" s="2">
        <v>56.913800000000002</v>
      </c>
      <c r="F552" s="8">
        <f>VLOOKUP(A552,'[1]23学年'!A:B,2,FALSE)</f>
        <v>66.967999999999989</v>
      </c>
    </row>
    <row r="553" spans="1:6" x14ac:dyDescent="0.25">
      <c r="A553" s="7" t="s">
        <v>587</v>
      </c>
      <c r="B553" s="6" t="s">
        <v>551</v>
      </c>
      <c r="C553" s="6" t="s">
        <v>552</v>
      </c>
      <c r="D553" s="2">
        <v>56.340812499999998</v>
      </c>
      <c r="E553" s="2">
        <v>54.303800000000003</v>
      </c>
      <c r="F553" s="8">
        <f>VLOOKUP(A553,'[1]23学年'!A:B,2,FALSE)</f>
        <v>59.155000000000001</v>
      </c>
    </row>
    <row r="554" spans="1:6" x14ac:dyDescent="0.25">
      <c r="A554" s="7" t="s">
        <v>588</v>
      </c>
      <c r="B554" s="6" t="s">
        <v>551</v>
      </c>
      <c r="C554" s="6" t="s">
        <v>552</v>
      </c>
      <c r="D554" s="2">
        <v>53.7875625</v>
      </c>
      <c r="E554" s="2">
        <v>52.378599999999999</v>
      </c>
      <c r="F554" s="8">
        <f>VLOOKUP(A554,'[1]23学年'!A:B,2,FALSE)</f>
        <v>58.772500000000001</v>
      </c>
    </row>
    <row r="555" spans="1:6" x14ac:dyDescent="0.25">
      <c r="A555" s="7" t="s">
        <v>589</v>
      </c>
      <c r="B555" s="6" t="s">
        <v>551</v>
      </c>
      <c r="C555" s="6" t="s">
        <v>554</v>
      </c>
      <c r="D555" s="2">
        <v>52.850812500000004</v>
      </c>
      <c r="E555" s="2">
        <v>54.6751</v>
      </c>
      <c r="F555" s="8">
        <f>VLOOKUP(A555,'[1]23学年'!A:B,2,FALSE)</f>
        <v>59.848999999999997</v>
      </c>
    </row>
    <row r="556" spans="1:6" x14ac:dyDescent="0.25">
      <c r="A556" s="7" t="s">
        <v>590</v>
      </c>
      <c r="B556" s="6" t="s">
        <v>551</v>
      </c>
      <c r="C556" s="6" t="s">
        <v>554</v>
      </c>
      <c r="D556" s="2">
        <v>53.255625000000002</v>
      </c>
      <c r="E556" s="2">
        <v>55.684600000000003</v>
      </c>
      <c r="F556" s="8">
        <f>VLOOKUP(A556,'[1]23学年'!A:B,2,FALSE)</f>
        <v>53.642000000000003</v>
      </c>
    </row>
    <row r="557" spans="1:6" x14ac:dyDescent="0.25">
      <c r="A557" s="7" t="s">
        <v>591</v>
      </c>
      <c r="B557" s="6" t="s">
        <v>551</v>
      </c>
      <c r="C557" s="6" t="s">
        <v>552</v>
      </c>
      <c r="D557" s="2">
        <v>53.761375000000001</v>
      </c>
      <c r="E557" s="2">
        <v>50.677900000000001</v>
      </c>
      <c r="F557" s="8">
        <f>VLOOKUP(A557,'[1]23学年'!A:B,2,FALSE)</f>
        <v>56.664000000000001</v>
      </c>
    </row>
    <row r="558" spans="1:6" x14ac:dyDescent="0.25">
      <c r="A558" s="7" t="s">
        <v>592</v>
      </c>
      <c r="B558" s="6" t="s">
        <v>551</v>
      </c>
      <c r="C558" s="6" t="s">
        <v>552</v>
      </c>
      <c r="D558" s="2">
        <v>51.770874999999997</v>
      </c>
      <c r="E558" s="2">
        <v>50.258800000000001</v>
      </c>
      <c r="F558" s="8">
        <f>VLOOKUP(A558,'[1]23学年'!A:B,2,FALSE)</f>
        <v>53.393999999999998</v>
      </c>
    </row>
    <row r="559" spans="1:6" x14ac:dyDescent="0.25">
      <c r="A559" s="7" t="s">
        <v>593</v>
      </c>
      <c r="B559" s="6" t="s">
        <v>551</v>
      </c>
      <c r="C559" s="6" t="s">
        <v>552</v>
      </c>
      <c r="D559" s="2">
        <v>47.898287500000002</v>
      </c>
      <c r="E559" s="2">
        <v>50.054200000000002</v>
      </c>
      <c r="F559" s="8">
        <f>VLOOKUP(A559,'[1]23学年'!A:B,2,FALSE)</f>
        <v>54.376000000000005</v>
      </c>
    </row>
    <row r="560" spans="1:6" x14ac:dyDescent="0.25">
      <c r="A560" s="7" t="s">
        <v>594</v>
      </c>
      <c r="B560" s="6" t="s">
        <v>551</v>
      </c>
      <c r="C560" s="6" t="s">
        <v>554</v>
      </c>
      <c r="D560" s="2">
        <v>50.973374999999997</v>
      </c>
      <c r="E560" s="2">
        <v>54.808900000000001</v>
      </c>
      <c r="F560" s="8">
        <f>VLOOKUP(A560,'[1]23学年'!A:B,2,FALSE)</f>
        <v>56.948</v>
      </c>
    </row>
    <row r="561" spans="1:6" x14ac:dyDescent="0.25">
      <c r="A561" s="7" t="s">
        <v>595</v>
      </c>
      <c r="B561" s="6" t="s">
        <v>551</v>
      </c>
      <c r="C561" s="6" t="s">
        <v>552</v>
      </c>
      <c r="D561" s="2">
        <v>55.449249999999999</v>
      </c>
      <c r="E561" s="2">
        <v>56.363500000000002</v>
      </c>
      <c r="F561" s="8">
        <f>VLOOKUP(A561,'[1]23学年'!A:B,2,FALSE)</f>
        <v>40.134999999999998</v>
      </c>
    </row>
    <row r="562" spans="1:6" x14ac:dyDescent="0.25">
      <c r="A562" s="7" t="s">
        <v>596</v>
      </c>
      <c r="B562" s="6" t="s">
        <v>551</v>
      </c>
      <c r="C562" s="6" t="s">
        <v>552</v>
      </c>
      <c r="D562" s="2">
        <v>55.115375</v>
      </c>
      <c r="E562" s="2">
        <v>50.807400000000001</v>
      </c>
      <c r="F562" s="8">
        <f>VLOOKUP(A562,'[1]23学年'!A:B,2,FALSE)</f>
        <v>53.201000000000001</v>
      </c>
    </row>
    <row r="563" spans="1:6" x14ac:dyDescent="0.25">
      <c r="A563" s="7" t="s">
        <v>597</v>
      </c>
      <c r="B563" s="6" t="s">
        <v>551</v>
      </c>
      <c r="C563" s="6" t="s">
        <v>554</v>
      </c>
      <c r="D563" s="2">
        <v>50.541249999999998</v>
      </c>
      <c r="E563" s="2">
        <v>49.3474</v>
      </c>
      <c r="F563" s="8">
        <f>VLOOKUP(A563,'[1]23学年'!A:B,2,FALSE)</f>
        <v>58.3</v>
      </c>
    </row>
    <row r="564" spans="1:6" x14ac:dyDescent="0.25">
      <c r="A564" s="7" t="s">
        <v>598</v>
      </c>
      <c r="B564" s="6" t="s">
        <v>551</v>
      </c>
      <c r="C564" s="6" t="s">
        <v>552</v>
      </c>
      <c r="D564" s="2">
        <v>50.733249999999998</v>
      </c>
      <c r="E564" s="2">
        <v>54.005699999999997</v>
      </c>
      <c r="F564" s="8">
        <f>VLOOKUP(A564,'[1]23学年'!A:B,2,FALSE)</f>
        <v>55.646999999999998</v>
      </c>
    </row>
    <row r="565" spans="1:6" x14ac:dyDescent="0.25">
      <c r="A565" s="7" t="s">
        <v>599</v>
      </c>
      <c r="B565" s="6" t="s">
        <v>551</v>
      </c>
      <c r="C565" s="6" t="s">
        <v>554</v>
      </c>
      <c r="D565" s="2">
        <v>52.5153125</v>
      </c>
      <c r="E565" s="2">
        <v>51.9666</v>
      </c>
      <c r="F565" s="8">
        <f>VLOOKUP(A565,'[1]23学年'!A:B,2,FALSE)</f>
        <v>49.125500000000002</v>
      </c>
    </row>
    <row r="566" spans="1:6" x14ac:dyDescent="0.25">
      <c r="A566" s="7" t="s">
        <v>600</v>
      </c>
      <c r="B566" s="6" t="s">
        <v>551</v>
      </c>
      <c r="C566" s="6" t="s">
        <v>552</v>
      </c>
      <c r="D566" s="2">
        <v>57.887225000000001</v>
      </c>
      <c r="E566" s="2">
        <v>46.582799999999999</v>
      </c>
      <c r="F566" s="8">
        <f>VLOOKUP(A566,'[1]23学年'!A:B,2,FALSE)</f>
        <v>48.844999999999999</v>
      </c>
    </row>
    <row r="567" spans="1:6" x14ac:dyDescent="0.25">
      <c r="A567" s="7" t="s">
        <v>601</v>
      </c>
      <c r="B567" s="6" t="s">
        <v>551</v>
      </c>
      <c r="C567" s="6" t="s">
        <v>552</v>
      </c>
      <c r="D567" s="2">
        <v>53.795375</v>
      </c>
      <c r="E567" s="2">
        <v>45.237400000000001</v>
      </c>
      <c r="F567" s="8">
        <f>VLOOKUP(A567,'[1]23学年'!A:B,2,FALSE)</f>
        <v>42.915500000000002</v>
      </c>
    </row>
    <row r="568" spans="1:6" x14ac:dyDescent="0.25">
      <c r="A568" s="7" t="s">
        <v>602</v>
      </c>
      <c r="B568" s="6" t="s">
        <v>551</v>
      </c>
      <c r="C568" s="6" t="s">
        <v>554</v>
      </c>
      <c r="D568" s="2">
        <v>54.7229375</v>
      </c>
      <c r="E568" s="2">
        <v>53.052</v>
      </c>
      <c r="F568" s="8">
        <f>VLOOKUP(A568,'[1]23学年'!A:B,2,FALSE)</f>
        <v>49.980000000000004</v>
      </c>
    </row>
    <row r="569" spans="1:6" x14ac:dyDescent="0.25">
      <c r="A569" s="7" t="s">
        <v>603</v>
      </c>
      <c r="B569" s="6" t="s">
        <v>551</v>
      </c>
      <c r="C569" s="6" t="s">
        <v>552</v>
      </c>
      <c r="D569" s="2">
        <v>44.484937500000001</v>
      </c>
      <c r="E569" s="2">
        <v>44.394199999999998</v>
      </c>
      <c r="F569" s="8">
        <f>VLOOKUP(A569,'[1]23学年'!A:B,2,FALSE)</f>
        <v>47.515500000000003</v>
      </c>
    </row>
    <row r="570" spans="1:6" x14ac:dyDescent="0.25">
      <c r="A570" s="7" t="s">
        <v>604</v>
      </c>
      <c r="B570" s="6" t="s">
        <v>551</v>
      </c>
      <c r="C570" s="6" t="s">
        <v>552</v>
      </c>
      <c r="D570" s="2">
        <v>46.012774999999998</v>
      </c>
      <c r="E570" s="2">
        <v>44.948799999999999</v>
      </c>
      <c r="F570" s="8">
        <f>VLOOKUP(A570,'[1]23学年'!A:B,2,FALSE)</f>
        <v>48.649500000000003</v>
      </c>
    </row>
  </sheetData>
  <autoFilter ref="A1:E570" xr:uid="{00000000-0001-0000-0000-000000000000}"/>
  <sortState xmlns:xlrd2="http://schemas.microsoft.com/office/spreadsheetml/2017/richdata2" ref="A2:A577">
    <sortCondition ref="A2:A577"/>
  </sortState>
  <phoneticPr fontId="3" type="noConversion"/>
  <conditionalFormatting sqref="A1:A57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jinjiaobo</cp:lastModifiedBy>
  <dcterms:created xsi:type="dcterms:W3CDTF">2024-08-19T11:36:00Z</dcterms:created>
  <dcterms:modified xsi:type="dcterms:W3CDTF">2024-09-02T07:13:15Z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D8DF258D3A524FAB827E2AB8259AA4FF_12</vt:lpwstr>
  </property>
  <property fmtid="{D5CDD505-2E9C-101B-9397-08002B2CF9AE}" pid="3" name="KSOProductBuildVer">
    <vt:lpwstr>2052-12.1.0.17150</vt:lpwstr>
  </property>
</Properties>
</file>