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dc30e43298f9f3/文档/"/>
    </mc:Choice>
  </mc:AlternateContent>
  <xr:revisionPtr revIDLastSave="1" documentId="8_{D8B4D58D-D6D5-458A-B956-CBFF97ED2330}" xr6:coauthVersionLast="47" xr6:coauthVersionMax="47" xr10:uidLastSave="{3478C820-ADB8-4D8C-9A3A-01D773355224}"/>
  <bookViews>
    <workbookView xWindow="-108" yWindow="-108" windowWidth="23256" windowHeight="12576" activeTab="3" xr2:uid="{A5659FE3-A4B6-4FAE-85C4-4CDA8E7CF5DC}"/>
  </bookViews>
  <sheets>
    <sheet name="计C311" sheetId="1" r:id="rId1"/>
    <sheet name="计C318" sheetId="2" r:id="rId2"/>
    <sheet name="计C303" sheetId="3" r:id="rId3"/>
    <sheet name="计C307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F40" i="1" s="1"/>
  <c r="F41" i="1" s="1"/>
  <c r="F42" i="1" s="1"/>
  <c r="F43" i="1" s="1"/>
  <c r="A39" i="1"/>
  <c r="A40" i="1" s="1"/>
  <c r="A41" i="1" s="1"/>
  <c r="A42" i="1" s="1"/>
  <c r="A43" i="1" s="1"/>
  <c r="F38" i="2"/>
  <c r="F39" i="2" s="1"/>
  <c r="F40" i="2" s="1"/>
  <c r="F41" i="2" s="1"/>
  <c r="F42" i="2" s="1"/>
  <c r="A38" i="2"/>
  <c r="A39" i="2" s="1"/>
  <c r="A40" i="2" s="1"/>
  <c r="A41" i="2" s="1"/>
  <c r="A42" i="2" s="1"/>
  <c r="F38" i="3"/>
  <c r="F39" i="3" s="1"/>
  <c r="F40" i="3" s="1"/>
  <c r="F41" i="3" s="1"/>
  <c r="F42" i="3" s="1"/>
  <c r="A38" i="3"/>
  <c r="A39" i="3"/>
  <c r="A40" i="3" s="1"/>
  <c r="A41" i="3" s="1"/>
  <c r="A42" i="3" s="1"/>
  <c r="A38" i="4"/>
  <c r="A39" i="4" s="1"/>
  <c r="A40" i="4" s="1"/>
  <c r="A41" i="4" s="1"/>
  <c r="A42" i="4" s="1"/>
  <c r="F38" i="4"/>
  <c r="F39" i="4" s="1"/>
  <c r="F40" i="4" s="1"/>
  <c r="F41" i="4" s="1"/>
  <c r="F42" i="4" s="1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" i="3"/>
  <c r="F4" i="3" s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" i="2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6" i="1"/>
  <c r="F7" i="1" s="1"/>
  <c r="F8" i="1" s="1"/>
  <c r="F9" i="1" s="1"/>
  <c r="F10" i="1" s="1"/>
  <c r="F5" i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<sst xmlns="http://schemas.openxmlformats.org/spreadsheetml/2006/main" count="675" uniqueCount="435">
  <si>
    <t>序号</t>
  </si>
  <si>
    <t>所在党支部</t>
  </si>
  <si>
    <t>班级</t>
  </si>
  <si>
    <t>姓名</t>
  </si>
  <si>
    <t>学号</t>
  </si>
  <si>
    <t>本科实验班党支部</t>
  </si>
  <si>
    <t>计算机实验班2001</t>
  </si>
  <si>
    <t>梁雨婷</t>
  </si>
  <si>
    <t>202003150610</t>
  </si>
  <si>
    <t>梁鸿源</t>
  </si>
  <si>
    <t>202003150113</t>
  </si>
  <si>
    <t>谢雨静</t>
  </si>
  <si>
    <t>201906062719</t>
  </si>
  <si>
    <t>陈奕涵</t>
  </si>
  <si>
    <t>202003151202</t>
  </si>
  <si>
    <t>陈如意</t>
  </si>
  <si>
    <t>202003151102</t>
  </si>
  <si>
    <t>赵建李</t>
  </si>
  <si>
    <t>202003150828</t>
  </si>
  <si>
    <t>钱晨</t>
  </si>
  <si>
    <t>202003150816</t>
  </si>
  <si>
    <t>蒋燕玲</t>
  </si>
  <si>
    <t>201906061313</t>
  </si>
  <si>
    <t>张乐超</t>
  </si>
  <si>
    <t>本科计算机科学与技术第二党支部</t>
  </si>
  <si>
    <t>计算机科学与技术智能计算及控制2002班</t>
  </si>
  <si>
    <t>陆诚韬</t>
  </si>
  <si>
    <t>202003151117</t>
  </si>
  <si>
    <t>龚鹏</t>
  </si>
  <si>
    <t>202005690606</t>
  </si>
  <si>
    <t>明钊贤</t>
  </si>
  <si>
    <t>202005130213</t>
  </si>
  <si>
    <t>张煜</t>
  </si>
  <si>
    <t>202003151127</t>
  </si>
  <si>
    <t>叶梓萌</t>
  </si>
  <si>
    <t>202003150625</t>
  </si>
  <si>
    <t>严伟志</t>
  </si>
  <si>
    <t>202003151524</t>
  </si>
  <si>
    <t>陈君昊</t>
  </si>
  <si>
    <t>202003150504</t>
  </si>
  <si>
    <t>嵌入式开发2001</t>
  </si>
  <si>
    <t>林子轩</t>
  </si>
  <si>
    <t>202003150612</t>
  </si>
  <si>
    <t>刘奕晨</t>
  </si>
  <si>
    <t>202003150115</t>
  </si>
  <si>
    <t>陈叶飞</t>
  </si>
  <si>
    <t>202005100103</t>
  </si>
  <si>
    <t>吕恬雯</t>
  </si>
  <si>
    <t>202003151013</t>
  </si>
  <si>
    <t>研究生软件第二党支部</t>
  </si>
  <si>
    <t>电子信息2001</t>
  </si>
  <si>
    <t>沈艳</t>
  </si>
  <si>
    <t>2112012124</t>
  </si>
  <si>
    <t>电子信息2004</t>
  </si>
  <si>
    <t>石金元</t>
  </si>
  <si>
    <t>2112012219</t>
  </si>
  <si>
    <t>田野</t>
  </si>
  <si>
    <t>2112012221</t>
  </si>
  <si>
    <t>计科2101</t>
  </si>
  <si>
    <t>谢京希</t>
  </si>
  <si>
    <t>2112112142</t>
  </si>
  <si>
    <t>王育涵</t>
  </si>
  <si>
    <t>2112012209</t>
  </si>
  <si>
    <t>电子信息2002</t>
  </si>
  <si>
    <t>何功勋</t>
  </si>
  <si>
    <t>2112012154</t>
  </si>
  <si>
    <t>研究生智能计算党支部</t>
  </si>
  <si>
    <t>2021计科2班</t>
  </si>
  <si>
    <t>葛莹莹</t>
  </si>
  <si>
    <t>2112112054</t>
  </si>
  <si>
    <t>研究生视觉第一党支部</t>
  </si>
  <si>
    <t>电子信息2005</t>
  </si>
  <si>
    <t>韩天星</t>
  </si>
  <si>
    <t>2112012248</t>
  </si>
  <si>
    <t>计科2102</t>
  </si>
  <si>
    <t>崔嘉敖</t>
  </si>
  <si>
    <t>2112112061</t>
  </si>
  <si>
    <t>计科2003</t>
  </si>
  <si>
    <t>吴炳辉</t>
  </si>
  <si>
    <t>2112012056</t>
  </si>
  <si>
    <t>郑竟成</t>
  </si>
  <si>
    <t>2112012071</t>
  </si>
  <si>
    <t>周文</t>
  </si>
  <si>
    <t>2112012147</t>
  </si>
  <si>
    <t>计科2202</t>
  </si>
  <si>
    <t>孟炜浩</t>
  </si>
  <si>
    <t>211122120050</t>
  </si>
  <si>
    <t>博士研究生党支部</t>
  </si>
  <si>
    <t>博士2020</t>
  </si>
  <si>
    <t>牛军翠</t>
  </si>
  <si>
    <t>1112012009</t>
  </si>
  <si>
    <t>徐斌伟</t>
  </si>
  <si>
    <t>1112012004</t>
  </si>
  <si>
    <t>博士2022</t>
  </si>
  <si>
    <t>文茜琳</t>
  </si>
  <si>
    <t>111122120008</t>
  </si>
  <si>
    <t>陈文超</t>
  </si>
  <si>
    <t>2112012164</t>
  </si>
  <si>
    <t>研究生网络第二党支部</t>
  </si>
  <si>
    <t>蔺中葳</t>
  </si>
  <si>
    <t>2112012243</t>
  </si>
  <si>
    <t>本科网络工程党支部</t>
  </si>
  <si>
    <t>网工2001班</t>
  </si>
  <si>
    <t>田晨光</t>
  </si>
  <si>
    <t>202003150618</t>
  </si>
  <si>
    <t>网络工程2001</t>
  </si>
  <si>
    <t>徐祎珂</t>
  </si>
  <si>
    <t>网络工程2002班</t>
  </si>
  <si>
    <t>高源</t>
  </si>
  <si>
    <t>202003151210</t>
  </si>
  <si>
    <t>网络工程2002</t>
  </si>
  <si>
    <t>沈泽雨</t>
  </si>
  <si>
    <t>欧阳玉鹏</t>
  </si>
  <si>
    <t>202003151218</t>
  </si>
  <si>
    <t>文如</t>
  </si>
  <si>
    <t>202003151124</t>
  </si>
  <si>
    <t>网络工程1901</t>
  </si>
  <si>
    <t>郑凯匀</t>
  </si>
  <si>
    <t>201906061728</t>
  </si>
  <si>
    <t>网络工程1902</t>
  </si>
  <si>
    <t>虞璐璐</t>
  </si>
  <si>
    <t>201906062125</t>
  </si>
  <si>
    <t>本科软件工程（中外合作）党支部</t>
  </si>
  <si>
    <t>软件工程（中外合作）1903</t>
  </si>
  <si>
    <t>叶飞</t>
  </si>
  <si>
    <t>201906150324</t>
  </si>
  <si>
    <t>软件工程（中外合作）2002</t>
  </si>
  <si>
    <t>应翰震</t>
  </si>
  <si>
    <t>202003340225</t>
  </si>
  <si>
    <t>软件工程（中外合作）1901</t>
  </si>
  <si>
    <t>张炅杰</t>
  </si>
  <si>
    <t>201906150129</t>
  </si>
  <si>
    <t>软件工程（中外合作）2003</t>
  </si>
  <si>
    <t>罗俊涛</t>
  </si>
  <si>
    <t>202003340315</t>
  </si>
  <si>
    <t>软件工程（中外合作）2001</t>
  </si>
  <si>
    <t>徐乐天</t>
  </si>
  <si>
    <t>202003340125</t>
  </si>
  <si>
    <t>胡宏春</t>
  </si>
  <si>
    <t>202003340107</t>
  </si>
  <si>
    <t>来锴杰</t>
  </si>
  <si>
    <t>202003340207</t>
  </si>
  <si>
    <t>吴周历</t>
  </si>
  <si>
    <t>202003340327</t>
  </si>
  <si>
    <t>王博海</t>
  </si>
  <si>
    <t>202003340121</t>
  </si>
  <si>
    <t>齐天乐</t>
  </si>
  <si>
    <t>202003340318</t>
  </si>
  <si>
    <t>黄孔彩</t>
  </si>
  <si>
    <t>201906150307</t>
  </si>
  <si>
    <t>吴易桓</t>
  </si>
  <si>
    <t>201906150121</t>
  </si>
  <si>
    <t>研究生软件所第一党支部</t>
  </si>
  <si>
    <t>关俊辉</t>
  </si>
  <si>
    <t>2112012142</t>
  </si>
  <si>
    <t>电子信息2104</t>
  </si>
  <si>
    <t>宋俊杰</t>
  </si>
  <si>
    <t>2112112233</t>
  </si>
  <si>
    <t>金文轩</t>
  </si>
  <si>
    <t>2112012229</t>
  </si>
  <si>
    <t>王世翔</t>
  </si>
  <si>
    <t>2112012167</t>
  </si>
  <si>
    <t>程钦男</t>
  </si>
  <si>
    <t>2112012211</t>
  </si>
  <si>
    <t>计算机科学与技术2202</t>
  </si>
  <si>
    <t>卢成梁</t>
  </si>
  <si>
    <t>211122120040</t>
  </si>
  <si>
    <t>本科计科第一党支部</t>
  </si>
  <si>
    <t>计科1901</t>
  </si>
  <si>
    <t>高捷菲</t>
  </si>
  <si>
    <t>201906061308</t>
  </si>
  <si>
    <t>智能计算及控制2001班</t>
  </si>
  <si>
    <t>陈凯涛</t>
  </si>
  <si>
    <t>202003150301</t>
  </si>
  <si>
    <t>崔荐</t>
  </si>
  <si>
    <t>202003150101</t>
  </si>
  <si>
    <t>智控2001</t>
  </si>
  <si>
    <t>崔庄愚</t>
  </si>
  <si>
    <t>202003150102</t>
  </si>
  <si>
    <t>计科1901班</t>
  </si>
  <si>
    <t>黄圣泽</t>
  </si>
  <si>
    <t>201906061311</t>
  </si>
  <si>
    <t>林埔安</t>
  </si>
  <si>
    <t>201906080308</t>
  </si>
  <si>
    <t>余仲文</t>
  </si>
  <si>
    <t>201906061430</t>
  </si>
  <si>
    <t>智能计算及控制2001</t>
  </si>
  <si>
    <t>胡圣烩</t>
  </si>
  <si>
    <t>202003150107</t>
  </si>
  <si>
    <t>王皓钰</t>
  </si>
  <si>
    <t>201906061715</t>
  </si>
  <si>
    <t>王海杰</t>
  </si>
  <si>
    <t>202005720226</t>
  </si>
  <si>
    <t>计智2001</t>
  </si>
  <si>
    <t>许奇恩</t>
  </si>
  <si>
    <t>202003150119</t>
  </si>
  <si>
    <t>林祥庆</t>
  </si>
  <si>
    <t>202005140118</t>
  </si>
  <si>
    <t>余远帆</t>
  </si>
  <si>
    <t>202003150525</t>
  </si>
  <si>
    <t>杨宇豪</t>
  </si>
  <si>
    <t>202003150426</t>
  </si>
  <si>
    <t>麻刘郴</t>
  </si>
  <si>
    <t>202003150717</t>
  </si>
  <si>
    <t>计智2001班</t>
  </si>
  <si>
    <t>卢宇轩</t>
  </si>
  <si>
    <t>202003150517</t>
  </si>
  <si>
    <t xml:space="preserve">202003151126 </t>
  </si>
  <si>
    <t>研究生智能系统第二党支部</t>
  </si>
  <si>
    <t>电子信息2003</t>
  </si>
  <si>
    <t>黄泽真</t>
  </si>
  <si>
    <t>2112012171</t>
  </si>
  <si>
    <t>研究生智能系统第二支部</t>
  </si>
  <si>
    <t>计算机科学技术2003</t>
  </si>
  <si>
    <t>丁志强</t>
  </si>
  <si>
    <t>2112012073</t>
  </si>
  <si>
    <t>计算机2班</t>
  </si>
  <si>
    <t>俞敏明</t>
  </si>
  <si>
    <t>2112112226</t>
  </si>
  <si>
    <t>计算机科学与技术2002班</t>
  </si>
  <si>
    <t>胡星</t>
  </si>
  <si>
    <t>2112012033</t>
  </si>
  <si>
    <t>电子信息2207</t>
  </si>
  <si>
    <t>姜文武</t>
  </si>
  <si>
    <t>221122120296</t>
  </si>
  <si>
    <t>研究生人工智能工程党支部</t>
  </si>
  <si>
    <t>马栋</t>
  </si>
  <si>
    <t>2112012157</t>
  </si>
  <si>
    <t>方振宇</t>
  </si>
  <si>
    <t>2112012144</t>
  </si>
  <si>
    <t>计算机2003</t>
  </si>
  <si>
    <t>卢超杰</t>
  </si>
  <si>
    <t>2112012064</t>
  </si>
  <si>
    <t>朱伟东</t>
  </si>
  <si>
    <t>2112012194</t>
  </si>
  <si>
    <t>周王益</t>
  </si>
  <si>
    <t>2112012151</t>
  </si>
  <si>
    <t>本科软件工程第三党支部</t>
  </si>
  <si>
    <t>移动应用开发2005班</t>
  </si>
  <si>
    <t>张雨萌</t>
  </si>
  <si>
    <t>202003151325</t>
  </si>
  <si>
    <t>徐杭涛</t>
  </si>
  <si>
    <t>202003151318</t>
  </si>
  <si>
    <t>软件工程1905班</t>
  </si>
  <si>
    <t>吴立子</t>
  </si>
  <si>
    <t>201906062421</t>
  </si>
  <si>
    <t>孙东来</t>
  </si>
  <si>
    <t>201906060220</t>
  </si>
  <si>
    <t>解胜盛</t>
  </si>
  <si>
    <t>软工大数据2001班</t>
  </si>
  <si>
    <t>张诗绮</t>
  </si>
  <si>
    <t>'202003150327</t>
  </si>
  <si>
    <t>软工大数据2001</t>
  </si>
  <si>
    <t>朱思源</t>
  </si>
  <si>
    <t>'202003151330</t>
  </si>
  <si>
    <t>软件工程1906班</t>
  </si>
  <si>
    <t>赵博琦</t>
  </si>
  <si>
    <t>201906062529</t>
  </si>
  <si>
    <t>傅迪洋</t>
  </si>
  <si>
    <t>201906062605</t>
  </si>
  <si>
    <t>陈茜</t>
  </si>
  <si>
    <t>202003151402</t>
  </si>
  <si>
    <t>徐哲邦</t>
  </si>
  <si>
    <t>201906062320</t>
  </si>
  <si>
    <t>研究生数媒党支部</t>
  </si>
  <si>
    <t>2022电子信息03</t>
  </si>
  <si>
    <t>洪俊伟</t>
  </si>
  <si>
    <t>221122120193</t>
  </si>
  <si>
    <t>李梦依</t>
  </si>
  <si>
    <t>2112012149</t>
  </si>
  <si>
    <t>应铎</t>
  </si>
  <si>
    <t>2112012146</t>
  </si>
  <si>
    <t>计科2103</t>
  </si>
  <si>
    <t>严亦东</t>
  </si>
  <si>
    <t>2112112027</t>
  </si>
  <si>
    <t>曾宪鹏</t>
  </si>
  <si>
    <t>221122120306</t>
  </si>
  <si>
    <t>研究生智能系统第一党支部</t>
  </si>
  <si>
    <t>计科2202班</t>
  </si>
  <si>
    <t>伊秋华</t>
  </si>
  <si>
    <t>211122120036</t>
  </si>
  <si>
    <t>本科物联网党支部</t>
  </si>
  <si>
    <t>物联网工程1901</t>
  </si>
  <si>
    <t>吴奇龙</t>
  </si>
  <si>
    <t>201906062120</t>
  </si>
  <si>
    <t>大数据应用</t>
  </si>
  <si>
    <t>谢晨翔</t>
  </si>
  <si>
    <t>201906062626</t>
  </si>
  <si>
    <t>大数据工程应用2001</t>
  </si>
  <si>
    <t>吴其远</t>
  </si>
  <si>
    <t>202003150321</t>
  </si>
  <si>
    <t>陈鏖隆</t>
  </si>
  <si>
    <t>201906062402</t>
  </si>
  <si>
    <t>大数据工程应用1901</t>
  </si>
  <si>
    <t>钟婉萌</t>
  </si>
  <si>
    <t>201906062530</t>
  </si>
  <si>
    <t>臧志阳</t>
  </si>
  <si>
    <t>201906062726</t>
  </si>
  <si>
    <t>金建新</t>
  </si>
  <si>
    <t>202003150608</t>
  </si>
  <si>
    <t>大数据工程应用2001班</t>
  </si>
  <si>
    <t>徐成昊</t>
  </si>
  <si>
    <t>202003150622</t>
  </si>
  <si>
    <t>数据科学与大数据（工程应用方向）2001班</t>
  </si>
  <si>
    <t>刘楚涵</t>
  </si>
  <si>
    <t>202003151009</t>
  </si>
  <si>
    <t>邵融安</t>
  </si>
  <si>
    <t>202003150519</t>
  </si>
  <si>
    <t>黄家蕊</t>
  </si>
  <si>
    <t>202003151110</t>
  </si>
  <si>
    <t>数据科学与大数据技术（工程应用方向2001）</t>
  </si>
  <si>
    <t>叶博洋</t>
  </si>
  <si>
    <t>202003151423</t>
  </si>
  <si>
    <t>大数据工程应用20001班</t>
  </si>
  <si>
    <t>池家梅</t>
  </si>
  <si>
    <t>202003151203</t>
  </si>
  <si>
    <t>王西羽</t>
  </si>
  <si>
    <t>201906062119</t>
  </si>
  <si>
    <t>大数据应用2001</t>
  </si>
  <si>
    <t>裘新桃</t>
  </si>
  <si>
    <t>202003151413</t>
  </si>
  <si>
    <t>薛梓豪</t>
  </si>
  <si>
    <t>202003151422</t>
  </si>
  <si>
    <t>物联网2001</t>
  </si>
  <si>
    <t>吕骋</t>
  </si>
  <si>
    <t>202001030112</t>
  </si>
  <si>
    <t>大数据应用1901</t>
  </si>
  <si>
    <t>方匡驰</t>
  </si>
  <si>
    <t>201906062008</t>
  </si>
  <si>
    <t>李北步</t>
  </si>
  <si>
    <t>201906061607</t>
  </si>
  <si>
    <t>研究生网络第一党支部</t>
  </si>
  <si>
    <t>朱成芳</t>
  </si>
  <si>
    <t>计科2001</t>
  </si>
  <si>
    <t>颜灵强</t>
  </si>
  <si>
    <t>2112012017</t>
  </si>
  <si>
    <t>计科第一党支部</t>
  </si>
  <si>
    <t>计科智控2001班</t>
  </si>
  <si>
    <t>郭梦晴</t>
  </si>
  <si>
    <t>考场</t>
    <phoneticPr fontId="2" type="noConversion"/>
  </si>
  <si>
    <t>计C311</t>
    <phoneticPr fontId="2" type="noConversion"/>
  </si>
  <si>
    <t>计C318</t>
    <phoneticPr fontId="2" type="noConversion"/>
  </si>
  <si>
    <t>计C303</t>
    <phoneticPr fontId="2" type="noConversion"/>
  </si>
  <si>
    <t>计C307</t>
    <phoneticPr fontId="2" type="noConversion"/>
  </si>
  <si>
    <t>计算机实验班1901</t>
  </si>
  <si>
    <t>本科数字媒体党支部</t>
  </si>
  <si>
    <t>游戏设计与开发2001</t>
  </si>
  <si>
    <t>周石天</t>
  </si>
  <si>
    <t>202003150529</t>
  </si>
  <si>
    <t>郭柯语</t>
  </si>
  <si>
    <t>202003150106</t>
  </si>
  <si>
    <t>宋天宇</t>
  </si>
  <si>
    <t>202003151416</t>
  </si>
  <si>
    <t>钱君豪</t>
  </si>
  <si>
    <t>202003150817</t>
  </si>
  <si>
    <t>罗垲毅</t>
  </si>
  <si>
    <t>202003151216</t>
  </si>
  <si>
    <t>李婉婧</t>
  </si>
  <si>
    <t>202003151008</t>
  </si>
  <si>
    <t>人机交互2001</t>
  </si>
  <si>
    <t>徐振华</t>
  </si>
  <si>
    <t>202003150624</t>
  </si>
  <si>
    <t>胡思怡</t>
  </si>
  <si>
    <t>202003151212</t>
  </si>
  <si>
    <t>雷青基</t>
  </si>
  <si>
    <t>202003150713</t>
  </si>
  <si>
    <t>研究生视觉第二党支部</t>
  </si>
  <si>
    <t>计科1班</t>
  </si>
  <si>
    <t>覃颖瑜</t>
  </si>
  <si>
    <t>211122120016</t>
  </si>
  <si>
    <t>软件工程2201</t>
  </si>
  <si>
    <t>车邦锦</t>
  </si>
  <si>
    <t>211122120094</t>
  </si>
  <si>
    <t>电子信息2205</t>
  </si>
  <si>
    <t>陈余杰</t>
  </si>
  <si>
    <t>221122120238</t>
  </si>
  <si>
    <t>电子信息</t>
  </si>
  <si>
    <t>张榜泽</t>
  </si>
  <si>
    <t>软件工程2001</t>
  </si>
  <si>
    <t>梅放</t>
  </si>
  <si>
    <t>本科软件工程第一党支部</t>
  </si>
  <si>
    <t>软件工程移动应用开发2002班</t>
  </si>
  <si>
    <t>胡晓雨</t>
  </si>
  <si>
    <t>202003150509</t>
  </si>
  <si>
    <t>研究生空间信息计算党支部</t>
  </si>
  <si>
    <t>孙哲</t>
  </si>
  <si>
    <t>江灿</t>
  </si>
  <si>
    <t>本科软件工程第二党支部</t>
  </si>
  <si>
    <t>移动应用开发2003班</t>
  </si>
  <si>
    <t>吴飞扬</t>
  </si>
  <si>
    <t>202003150821</t>
  </si>
  <si>
    <t>胡彬</t>
  </si>
  <si>
    <t>202003151003</t>
  </si>
  <si>
    <t>移动应用开发2004班</t>
  </si>
  <si>
    <t>肖依依</t>
  </si>
  <si>
    <t>202003151522</t>
  </si>
  <si>
    <t>移动应用开发1903班</t>
  </si>
  <si>
    <t>林如意</t>
  </si>
  <si>
    <t>201906061710</t>
  </si>
  <si>
    <t>吴小涛</t>
  </si>
  <si>
    <t>202003151223</t>
  </si>
  <si>
    <t>软件工程1904</t>
  </si>
  <si>
    <t>卢鹏宇</t>
  </si>
  <si>
    <t>201906061909</t>
  </si>
  <si>
    <t>胡嘉恒</t>
  </si>
  <si>
    <t>201906061708</t>
  </si>
  <si>
    <t>管思成</t>
  </si>
  <si>
    <t>202003150205</t>
  </si>
  <si>
    <t>计科2203</t>
  </si>
  <si>
    <t>游齐运</t>
  </si>
  <si>
    <t>211122120058</t>
  </si>
  <si>
    <t>杨成昌</t>
  </si>
  <si>
    <t>202003340329</t>
  </si>
  <si>
    <t>移动应用开发2002</t>
  </si>
  <si>
    <t>王茂宇</t>
  </si>
  <si>
    <t>202003150420</t>
  </si>
  <si>
    <t>蔡伟悦</t>
  </si>
  <si>
    <t>202003150601</t>
  </si>
  <si>
    <t>徐晨洋</t>
  </si>
  <si>
    <t>202003150523</t>
  </si>
  <si>
    <t>软工1901</t>
  </si>
  <si>
    <t>包嘉豪</t>
  </si>
  <si>
    <t>201906061301</t>
  </si>
  <si>
    <t>本科软工第三党支部</t>
  </si>
  <si>
    <t>软工移动应用开发2005</t>
  </si>
  <si>
    <t>张凯豪</t>
  </si>
  <si>
    <t>202003151323</t>
  </si>
  <si>
    <t>徐侃军</t>
  </si>
  <si>
    <t>202003150806</t>
  </si>
  <si>
    <t>数媒1901</t>
  </si>
  <si>
    <t>陈达</t>
  </si>
  <si>
    <t>201906061002</t>
  </si>
  <si>
    <t>软件工程第一党支部</t>
  </si>
  <si>
    <t>软件工程2002</t>
  </si>
  <si>
    <t>孙柯星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</si>
</sst>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charset val="134"/>
      <scheme val="minor"/>
    </font>
    <font>
      <b/>
      <sz val="10"/>
      <color rgb="FF000000"/>
      <name val="Microsoft YaHei"/>
      <charset val="134"/>
    </font>
    <font>
      <sz val="9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0"/>
      <color rgb="FF171A1D"/>
      <name val="宋体"/>
      <family val="3"/>
      <charset val="134"/>
    </font>
    <font>
      <sz val="10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AB394455-1912-4550-85D0-79EA3EC864A6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A3030-EF11-4293-8D8D-E444E40EFDCB}">
  <dimension ref="A1:F177"/>
  <sheetViews>
    <sheetView topLeftCell="A28" workbookViewId="0">
      <selection activeCell="K40" sqref="K40"/>
    </sheetView>
  </sheetViews>
  <sheetFormatPr defaultRowHeight="13.8"/>
  <cols>
    <col min="1" max="1" width="6.77734375" customWidth="1"/>
    <col min="2" max="2" width="18.109375" customWidth="1"/>
    <col min="3" max="3" width="16.33203125" customWidth="1"/>
    <col min="4" max="4" width="15" style="22" customWidth="1"/>
    <col min="5" max="5" width="17.33203125" style="22" customWidth="1"/>
    <col min="6" max="6" width="15.21875" customWidth="1"/>
  </cols>
  <sheetData>
    <row r="1" spans="1:6">
      <c r="D1"/>
      <c r="E1"/>
    </row>
    <row r="2" spans="1:6" ht="15.6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  <c r="F2" s="3" t="s">
        <v>339</v>
      </c>
    </row>
    <row r="3" spans="1:6">
      <c r="A3" s="4">
        <v>1</v>
      </c>
      <c r="B3" s="5" t="s">
        <v>5</v>
      </c>
      <c r="C3" s="5" t="s">
        <v>6</v>
      </c>
      <c r="D3" s="5" t="s">
        <v>7</v>
      </c>
      <c r="E3" s="5" t="s">
        <v>8</v>
      </c>
      <c r="F3" s="24" t="s">
        <v>340</v>
      </c>
    </row>
    <row r="4" spans="1:6">
      <c r="A4" s="4">
        <v>2</v>
      </c>
      <c r="B4" s="5" t="s">
        <v>5</v>
      </c>
      <c r="C4" s="5" t="s">
        <v>6</v>
      </c>
      <c r="D4" s="5" t="s">
        <v>9</v>
      </c>
      <c r="E4" s="5" t="s">
        <v>10</v>
      </c>
      <c r="F4" s="24" t="s">
        <v>340</v>
      </c>
    </row>
    <row r="5" spans="1:6">
      <c r="A5" s="4">
        <v>3</v>
      </c>
      <c r="B5" s="5" t="s">
        <v>5</v>
      </c>
      <c r="C5" s="5" t="s">
        <v>6</v>
      </c>
      <c r="D5" s="5" t="s">
        <v>11</v>
      </c>
      <c r="E5" s="5" t="s">
        <v>12</v>
      </c>
      <c r="F5" s="24" t="str">
        <f>F4</f>
        <v>计C311</v>
      </c>
    </row>
    <row r="6" spans="1:6">
      <c r="A6" s="4">
        <v>4</v>
      </c>
      <c r="B6" s="5" t="s">
        <v>5</v>
      </c>
      <c r="C6" s="5" t="s">
        <v>6</v>
      </c>
      <c r="D6" s="5" t="s">
        <v>13</v>
      </c>
      <c r="E6" s="5" t="s">
        <v>14</v>
      </c>
      <c r="F6" s="24" t="str">
        <f t="shared" ref="F6:F43" si="0">F5</f>
        <v>计C311</v>
      </c>
    </row>
    <row r="7" spans="1:6">
      <c r="A7" s="4">
        <v>5</v>
      </c>
      <c r="B7" s="5" t="s">
        <v>5</v>
      </c>
      <c r="C7" s="5" t="s">
        <v>6</v>
      </c>
      <c r="D7" s="5" t="s">
        <v>15</v>
      </c>
      <c r="E7" s="5" t="s">
        <v>16</v>
      </c>
      <c r="F7" s="24" t="str">
        <f t="shared" si="0"/>
        <v>计C311</v>
      </c>
    </row>
    <row r="8" spans="1:6">
      <c r="A8" s="4">
        <v>6</v>
      </c>
      <c r="B8" s="5" t="s">
        <v>5</v>
      </c>
      <c r="C8" s="5" t="s">
        <v>6</v>
      </c>
      <c r="D8" s="5" t="s">
        <v>17</v>
      </c>
      <c r="E8" s="5" t="s">
        <v>18</v>
      </c>
      <c r="F8" s="24" t="str">
        <f t="shared" si="0"/>
        <v>计C311</v>
      </c>
    </row>
    <row r="9" spans="1:6">
      <c r="A9" s="4">
        <v>7</v>
      </c>
      <c r="B9" s="5" t="s">
        <v>5</v>
      </c>
      <c r="C9" s="5" t="s">
        <v>6</v>
      </c>
      <c r="D9" s="5" t="s">
        <v>19</v>
      </c>
      <c r="E9" s="5" t="s">
        <v>20</v>
      </c>
      <c r="F9" s="24" t="str">
        <f t="shared" si="0"/>
        <v>计C311</v>
      </c>
    </row>
    <row r="10" spans="1:6">
      <c r="A10" s="4">
        <v>8</v>
      </c>
      <c r="B10" s="5" t="s">
        <v>5</v>
      </c>
      <c r="C10" s="5" t="s">
        <v>344</v>
      </c>
      <c r="D10" s="5" t="s">
        <v>21</v>
      </c>
      <c r="E10" s="5" t="s">
        <v>22</v>
      </c>
      <c r="F10" s="24" t="str">
        <f t="shared" si="0"/>
        <v>计C311</v>
      </c>
    </row>
    <row r="11" spans="1:6" ht="36">
      <c r="A11" s="6">
        <f t="shared" ref="A11:A43" si="1">A10+1</f>
        <v>9</v>
      </c>
      <c r="B11" s="5" t="s">
        <v>24</v>
      </c>
      <c r="C11" s="5" t="s">
        <v>25</v>
      </c>
      <c r="D11" s="5" t="s">
        <v>26</v>
      </c>
      <c r="E11" s="5" t="s">
        <v>27</v>
      </c>
      <c r="F11" s="24" t="str">
        <f t="shared" si="0"/>
        <v>计C311</v>
      </c>
    </row>
    <row r="12" spans="1:6" ht="36">
      <c r="A12" s="6">
        <f t="shared" si="1"/>
        <v>10</v>
      </c>
      <c r="B12" s="5" t="s">
        <v>24</v>
      </c>
      <c r="C12" s="5" t="s">
        <v>25</v>
      </c>
      <c r="D12" s="5" t="s">
        <v>28</v>
      </c>
      <c r="E12" s="5" t="s">
        <v>29</v>
      </c>
      <c r="F12" s="24" t="str">
        <f t="shared" si="0"/>
        <v>计C311</v>
      </c>
    </row>
    <row r="13" spans="1:6" ht="36">
      <c r="A13" s="6">
        <f t="shared" si="1"/>
        <v>11</v>
      </c>
      <c r="B13" s="5" t="s">
        <v>24</v>
      </c>
      <c r="C13" s="5" t="s">
        <v>25</v>
      </c>
      <c r="D13" s="5" t="s">
        <v>30</v>
      </c>
      <c r="E13" s="5" t="s">
        <v>31</v>
      </c>
      <c r="F13" s="24" t="str">
        <f t="shared" si="0"/>
        <v>计C311</v>
      </c>
    </row>
    <row r="14" spans="1:6" ht="36">
      <c r="A14" s="6">
        <f t="shared" si="1"/>
        <v>12</v>
      </c>
      <c r="B14" s="5" t="s">
        <v>24</v>
      </c>
      <c r="C14" s="5" t="s">
        <v>25</v>
      </c>
      <c r="D14" s="5" t="s">
        <v>32</v>
      </c>
      <c r="E14" s="5" t="s">
        <v>33</v>
      </c>
      <c r="F14" s="24" t="str">
        <f t="shared" si="0"/>
        <v>计C311</v>
      </c>
    </row>
    <row r="15" spans="1:6" ht="36">
      <c r="A15" s="6">
        <f t="shared" si="1"/>
        <v>13</v>
      </c>
      <c r="B15" s="5" t="s">
        <v>24</v>
      </c>
      <c r="C15" s="5" t="s">
        <v>25</v>
      </c>
      <c r="D15" s="5" t="s">
        <v>34</v>
      </c>
      <c r="E15" s="5" t="s">
        <v>35</v>
      </c>
      <c r="F15" s="24" t="str">
        <f t="shared" si="0"/>
        <v>计C311</v>
      </c>
    </row>
    <row r="16" spans="1:6" ht="36">
      <c r="A16" s="6">
        <f t="shared" si="1"/>
        <v>14</v>
      </c>
      <c r="B16" s="5" t="s">
        <v>24</v>
      </c>
      <c r="C16" s="5" t="s">
        <v>25</v>
      </c>
      <c r="D16" s="5" t="s">
        <v>36</v>
      </c>
      <c r="E16" s="5" t="s">
        <v>37</v>
      </c>
      <c r="F16" s="24" t="str">
        <f t="shared" si="0"/>
        <v>计C311</v>
      </c>
    </row>
    <row r="17" spans="1:6" ht="36">
      <c r="A17" s="6">
        <f t="shared" si="1"/>
        <v>15</v>
      </c>
      <c r="B17" s="5" t="s">
        <v>24</v>
      </c>
      <c r="C17" s="5" t="s">
        <v>25</v>
      </c>
      <c r="D17" s="5" t="s">
        <v>38</v>
      </c>
      <c r="E17" s="5" t="s">
        <v>39</v>
      </c>
      <c r="F17" s="24" t="str">
        <f t="shared" si="0"/>
        <v>计C311</v>
      </c>
    </row>
    <row r="18" spans="1:6" ht="24">
      <c r="A18" s="6">
        <f t="shared" si="1"/>
        <v>16</v>
      </c>
      <c r="B18" s="5" t="s">
        <v>24</v>
      </c>
      <c r="C18" s="5" t="s">
        <v>40</v>
      </c>
      <c r="D18" s="5" t="s">
        <v>41</v>
      </c>
      <c r="E18" s="5" t="s">
        <v>42</v>
      </c>
      <c r="F18" s="24" t="str">
        <f t="shared" si="0"/>
        <v>计C311</v>
      </c>
    </row>
    <row r="19" spans="1:6" ht="24">
      <c r="A19" s="6">
        <f t="shared" si="1"/>
        <v>17</v>
      </c>
      <c r="B19" s="5" t="s">
        <v>24</v>
      </c>
      <c r="C19" s="5" t="s">
        <v>40</v>
      </c>
      <c r="D19" s="5" t="s">
        <v>43</v>
      </c>
      <c r="E19" s="5" t="s">
        <v>44</v>
      </c>
      <c r="F19" s="24" t="str">
        <f t="shared" si="0"/>
        <v>计C311</v>
      </c>
    </row>
    <row r="20" spans="1:6" ht="24">
      <c r="A20" s="6">
        <f t="shared" si="1"/>
        <v>18</v>
      </c>
      <c r="B20" s="5" t="s">
        <v>24</v>
      </c>
      <c r="C20" s="5" t="s">
        <v>40</v>
      </c>
      <c r="D20" s="5" t="s">
        <v>45</v>
      </c>
      <c r="E20" s="5" t="s">
        <v>46</v>
      </c>
      <c r="F20" s="24" t="str">
        <f t="shared" si="0"/>
        <v>计C311</v>
      </c>
    </row>
    <row r="21" spans="1:6" ht="24">
      <c r="A21" s="6">
        <f t="shared" si="1"/>
        <v>19</v>
      </c>
      <c r="B21" s="5" t="s">
        <v>24</v>
      </c>
      <c r="C21" s="5" t="s">
        <v>40</v>
      </c>
      <c r="D21" s="5" t="s">
        <v>47</v>
      </c>
      <c r="E21" s="5" t="s">
        <v>48</v>
      </c>
      <c r="F21" s="24" t="str">
        <f t="shared" si="0"/>
        <v>计C311</v>
      </c>
    </row>
    <row r="22" spans="1:6" ht="24">
      <c r="A22" s="6">
        <f t="shared" si="1"/>
        <v>20</v>
      </c>
      <c r="B22" s="5" t="s">
        <v>49</v>
      </c>
      <c r="C22" s="5" t="s">
        <v>50</v>
      </c>
      <c r="D22" s="5" t="s">
        <v>51</v>
      </c>
      <c r="E22" s="5" t="s">
        <v>52</v>
      </c>
      <c r="F22" s="24" t="str">
        <f t="shared" si="0"/>
        <v>计C311</v>
      </c>
    </row>
    <row r="23" spans="1:6" ht="24">
      <c r="A23" s="6">
        <f t="shared" si="1"/>
        <v>21</v>
      </c>
      <c r="B23" s="5" t="s">
        <v>49</v>
      </c>
      <c r="C23" s="5" t="s">
        <v>53</v>
      </c>
      <c r="D23" s="5" t="s">
        <v>54</v>
      </c>
      <c r="E23" s="5" t="s">
        <v>55</v>
      </c>
      <c r="F23" s="24" t="str">
        <f t="shared" si="0"/>
        <v>计C311</v>
      </c>
    </row>
    <row r="24" spans="1:6" ht="24">
      <c r="A24" s="6">
        <f t="shared" si="1"/>
        <v>22</v>
      </c>
      <c r="B24" s="5" t="s">
        <v>49</v>
      </c>
      <c r="C24" s="5" t="s">
        <v>53</v>
      </c>
      <c r="D24" s="5" t="s">
        <v>56</v>
      </c>
      <c r="E24" s="5" t="s">
        <v>57</v>
      </c>
      <c r="F24" s="24" t="str">
        <f t="shared" si="0"/>
        <v>计C311</v>
      </c>
    </row>
    <row r="25" spans="1:6" ht="24">
      <c r="A25" s="6">
        <f t="shared" si="1"/>
        <v>23</v>
      </c>
      <c r="B25" s="5" t="s">
        <v>49</v>
      </c>
      <c r="C25" s="5" t="s">
        <v>58</v>
      </c>
      <c r="D25" s="5" t="s">
        <v>59</v>
      </c>
      <c r="E25" s="5" t="s">
        <v>60</v>
      </c>
      <c r="F25" s="24" t="str">
        <f t="shared" si="0"/>
        <v>计C311</v>
      </c>
    </row>
    <row r="26" spans="1:6" ht="24">
      <c r="A26" s="6">
        <f t="shared" si="1"/>
        <v>24</v>
      </c>
      <c r="B26" s="5" t="s">
        <v>49</v>
      </c>
      <c r="C26" s="5" t="s">
        <v>53</v>
      </c>
      <c r="D26" s="5" t="s">
        <v>61</v>
      </c>
      <c r="E26" s="5" t="s">
        <v>62</v>
      </c>
      <c r="F26" s="24" t="str">
        <f t="shared" si="0"/>
        <v>计C311</v>
      </c>
    </row>
    <row r="27" spans="1:6" ht="24">
      <c r="A27" s="6">
        <f t="shared" si="1"/>
        <v>25</v>
      </c>
      <c r="B27" s="5" t="s">
        <v>49</v>
      </c>
      <c r="C27" s="5" t="s">
        <v>63</v>
      </c>
      <c r="D27" s="5" t="s">
        <v>64</v>
      </c>
      <c r="E27" s="5" t="s">
        <v>65</v>
      </c>
      <c r="F27" s="24" t="str">
        <f t="shared" si="0"/>
        <v>计C311</v>
      </c>
    </row>
    <row r="28" spans="1:6" ht="24">
      <c r="A28" s="6">
        <f t="shared" si="1"/>
        <v>26</v>
      </c>
      <c r="B28" s="5" t="s">
        <v>66</v>
      </c>
      <c r="C28" s="5" t="s">
        <v>67</v>
      </c>
      <c r="D28" s="5" t="s">
        <v>68</v>
      </c>
      <c r="E28" s="5" t="s">
        <v>69</v>
      </c>
      <c r="F28" s="24" t="str">
        <f t="shared" si="0"/>
        <v>计C311</v>
      </c>
    </row>
    <row r="29" spans="1:6" ht="24">
      <c r="A29" s="6">
        <f t="shared" si="1"/>
        <v>27</v>
      </c>
      <c r="B29" s="5" t="s">
        <v>70</v>
      </c>
      <c r="C29" s="5" t="s">
        <v>71</v>
      </c>
      <c r="D29" s="5" t="s">
        <v>72</v>
      </c>
      <c r="E29" s="5" t="s">
        <v>73</v>
      </c>
      <c r="F29" s="24" t="str">
        <f t="shared" si="0"/>
        <v>计C311</v>
      </c>
    </row>
    <row r="30" spans="1:6" ht="24">
      <c r="A30" s="6">
        <f t="shared" si="1"/>
        <v>28</v>
      </c>
      <c r="B30" s="5" t="s">
        <v>70</v>
      </c>
      <c r="C30" s="5" t="s">
        <v>74</v>
      </c>
      <c r="D30" s="5" t="s">
        <v>75</v>
      </c>
      <c r="E30" s="5" t="s">
        <v>76</v>
      </c>
      <c r="F30" s="24" t="str">
        <f t="shared" si="0"/>
        <v>计C311</v>
      </c>
    </row>
    <row r="31" spans="1:6" ht="24">
      <c r="A31" s="6">
        <f t="shared" si="1"/>
        <v>29</v>
      </c>
      <c r="B31" s="5" t="s">
        <v>70</v>
      </c>
      <c r="C31" s="5" t="s">
        <v>77</v>
      </c>
      <c r="D31" s="5" t="s">
        <v>78</v>
      </c>
      <c r="E31" s="5" t="s">
        <v>79</v>
      </c>
      <c r="F31" s="24" t="str">
        <f t="shared" si="0"/>
        <v>计C311</v>
      </c>
    </row>
    <row r="32" spans="1:6" ht="24">
      <c r="A32" s="6">
        <f t="shared" si="1"/>
        <v>30</v>
      </c>
      <c r="B32" s="5" t="s">
        <v>70</v>
      </c>
      <c r="C32" s="5" t="s">
        <v>77</v>
      </c>
      <c r="D32" s="5" t="s">
        <v>80</v>
      </c>
      <c r="E32" s="5" t="s">
        <v>81</v>
      </c>
      <c r="F32" s="24" t="str">
        <f t="shared" si="0"/>
        <v>计C311</v>
      </c>
    </row>
    <row r="33" spans="1:6" ht="24">
      <c r="A33" s="6">
        <f t="shared" si="1"/>
        <v>31</v>
      </c>
      <c r="B33" s="5" t="s">
        <v>70</v>
      </c>
      <c r="C33" s="5" t="s">
        <v>63</v>
      </c>
      <c r="D33" s="5" t="s">
        <v>82</v>
      </c>
      <c r="E33" s="5" t="s">
        <v>83</v>
      </c>
      <c r="F33" s="24" t="str">
        <f t="shared" si="0"/>
        <v>计C311</v>
      </c>
    </row>
    <row r="34" spans="1:6" ht="24">
      <c r="A34" s="6">
        <f t="shared" si="1"/>
        <v>32</v>
      </c>
      <c r="B34" s="5" t="s">
        <v>70</v>
      </c>
      <c r="C34" s="5" t="s">
        <v>84</v>
      </c>
      <c r="D34" s="5" t="s">
        <v>85</v>
      </c>
      <c r="E34" s="5" t="s">
        <v>86</v>
      </c>
      <c r="F34" s="24" t="str">
        <f t="shared" si="0"/>
        <v>计C311</v>
      </c>
    </row>
    <row r="35" spans="1:6">
      <c r="A35" s="6">
        <f t="shared" si="1"/>
        <v>33</v>
      </c>
      <c r="B35" s="5" t="s">
        <v>87</v>
      </c>
      <c r="C35" s="5" t="s">
        <v>88</v>
      </c>
      <c r="D35" s="5" t="s">
        <v>89</v>
      </c>
      <c r="E35" s="5" t="s">
        <v>90</v>
      </c>
      <c r="F35" s="24" t="str">
        <f t="shared" si="0"/>
        <v>计C311</v>
      </c>
    </row>
    <row r="36" spans="1:6">
      <c r="A36" s="6">
        <f t="shared" si="1"/>
        <v>34</v>
      </c>
      <c r="B36" s="5" t="s">
        <v>87</v>
      </c>
      <c r="C36" s="5" t="s">
        <v>88</v>
      </c>
      <c r="D36" s="5" t="s">
        <v>91</v>
      </c>
      <c r="E36" s="5" t="s">
        <v>92</v>
      </c>
      <c r="F36" s="24" t="str">
        <f t="shared" si="0"/>
        <v>计C311</v>
      </c>
    </row>
    <row r="37" spans="1:6">
      <c r="A37" s="6">
        <f t="shared" si="1"/>
        <v>35</v>
      </c>
      <c r="B37" s="5" t="s">
        <v>87</v>
      </c>
      <c r="C37" s="5" t="s">
        <v>93</v>
      </c>
      <c r="D37" s="5" t="s">
        <v>94</v>
      </c>
      <c r="E37" s="5" t="s">
        <v>95</v>
      </c>
      <c r="F37" s="24" t="str">
        <f t="shared" si="0"/>
        <v>计C311</v>
      </c>
    </row>
    <row r="38" spans="1:6" ht="24">
      <c r="A38" s="6">
        <f t="shared" si="1"/>
        <v>36</v>
      </c>
      <c r="B38" s="5" t="s">
        <v>98</v>
      </c>
      <c r="C38" s="5" t="s">
        <v>71</v>
      </c>
      <c r="D38" s="5" t="s">
        <v>99</v>
      </c>
      <c r="E38" s="5" t="s">
        <v>100</v>
      </c>
      <c r="F38" s="24" t="str">
        <f t="shared" si="0"/>
        <v>计C311</v>
      </c>
    </row>
    <row r="39" spans="1:6" ht="24">
      <c r="A39" s="6">
        <f t="shared" si="1"/>
        <v>37</v>
      </c>
      <c r="B39" s="5" t="s">
        <v>98</v>
      </c>
      <c r="C39" s="5" t="s">
        <v>63</v>
      </c>
      <c r="D39" s="5" t="s">
        <v>96</v>
      </c>
      <c r="E39" s="5" t="s">
        <v>97</v>
      </c>
      <c r="F39" s="24" t="str">
        <f t="shared" si="0"/>
        <v>计C311</v>
      </c>
    </row>
    <row r="40" spans="1:6">
      <c r="A40" s="6">
        <f t="shared" si="1"/>
        <v>38</v>
      </c>
      <c r="B40" s="5" t="s">
        <v>101</v>
      </c>
      <c r="C40" s="5" t="s">
        <v>102</v>
      </c>
      <c r="D40" s="5" t="s">
        <v>103</v>
      </c>
      <c r="E40" s="5" t="s">
        <v>104</v>
      </c>
      <c r="F40" s="24" t="str">
        <f t="shared" si="0"/>
        <v>计C311</v>
      </c>
    </row>
    <row r="41" spans="1:6">
      <c r="A41" s="6">
        <f t="shared" si="1"/>
        <v>39</v>
      </c>
      <c r="B41" s="5" t="s">
        <v>101</v>
      </c>
      <c r="C41" s="5" t="s">
        <v>105</v>
      </c>
      <c r="D41" s="5" t="s">
        <v>106</v>
      </c>
      <c r="E41" s="5">
        <v>202003150120</v>
      </c>
      <c r="F41" s="24" t="str">
        <f t="shared" si="0"/>
        <v>计C311</v>
      </c>
    </row>
    <row r="42" spans="1:6">
      <c r="A42" s="6">
        <f t="shared" si="1"/>
        <v>40</v>
      </c>
      <c r="B42" s="5" t="s">
        <v>101</v>
      </c>
      <c r="C42" s="5" t="s">
        <v>107</v>
      </c>
      <c r="D42" s="5" t="s">
        <v>108</v>
      </c>
      <c r="E42" s="5" t="s">
        <v>109</v>
      </c>
      <c r="F42" s="24" t="str">
        <f t="shared" si="0"/>
        <v>计C311</v>
      </c>
    </row>
    <row r="43" spans="1:6">
      <c r="A43" s="6">
        <f t="shared" si="1"/>
        <v>41</v>
      </c>
      <c r="B43" s="5" t="s">
        <v>101</v>
      </c>
      <c r="C43" s="5" t="s">
        <v>110</v>
      </c>
      <c r="D43" s="5" t="s">
        <v>111</v>
      </c>
      <c r="E43" s="5">
        <v>202003151310</v>
      </c>
      <c r="F43" s="24" t="str">
        <f t="shared" si="0"/>
        <v>计C311</v>
      </c>
    </row>
    <row r="147" spans="1:5">
      <c r="A147" s="9"/>
      <c r="B147" s="10"/>
      <c r="C147" s="10"/>
      <c r="D147" s="10"/>
      <c r="E147" s="11"/>
    </row>
    <row r="148" spans="1:5">
      <c r="A148" s="9"/>
      <c r="B148" s="10"/>
      <c r="C148" s="10"/>
      <c r="D148" s="10"/>
      <c r="E148" s="11"/>
    </row>
    <row r="149" spans="1:5">
      <c r="A149" s="9"/>
      <c r="B149" s="10"/>
      <c r="C149" s="10"/>
      <c r="D149" s="10"/>
      <c r="E149" s="11"/>
    </row>
    <row r="150" spans="1:5">
      <c r="A150" s="9"/>
      <c r="B150" s="10"/>
      <c r="C150" s="10"/>
      <c r="D150" s="10"/>
      <c r="E150" s="11"/>
    </row>
    <row r="151" spans="1:5">
      <c r="A151" s="9"/>
      <c r="B151" s="10"/>
      <c r="C151" s="10"/>
      <c r="D151" s="10"/>
      <c r="E151" s="11"/>
    </row>
    <row r="152" spans="1:5">
      <c r="A152" s="9"/>
      <c r="B152" s="10"/>
      <c r="C152" s="10"/>
      <c r="D152" s="10"/>
      <c r="E152" s="11"/>
    </row>
    <row r="153" spans="1:5">
      <c r="A153" s="9"/>
      <c r="B153" s="10"/>
      <c r="C153" s="10"/>
      <c r="D153" s="10"/>
      <c r="E153" s="11"/>
    </row>
    <row r="154" spans="1:5">
      <c r="A154" s="9"/>
      <c r="B154" s="10"/>
      <c r="C154" s="10"/>
      <c r="D154" s="10"/>
      <c r="E154" s="11"/>
    </row>
    <row r="155" spans="1:5">
      <c r="A155" s="9"/>
      <c r="B155" s="10"/>
      <c r="C155" s="10"/>
      <c r="D155" s="10"/>
      <c r="E155" s="11"/>
    </row>
    <row r="156" spans="1:5">
      <c r="A156" s="9"/>
      <c r="B156" s="12"/>
      <c r="C156" s="12"/>
      <c r="D156" s="12"/>
      <c r="E156" s="13"/>
    </row>
    <row r="157" spans="1:5">
      <c r="A157" s="9"/>
      <c r="B157" s="12"/>
      <c r="C157" s="12"/>
      <c r="D157" s="12"/>
      <c r="E157" s="13"/>
    </row>
    <row r="158" spans="1:5">
      <c r="A158" s="9"/>
      <c r="B158" s="14"/>
      <c r="C158" s="14"/>
      <c r="D158" s="10"/>
      <c r="E158" s="11"/>
    </row>
    <row r="159" spans="1:5">
      <c r="A159" s="9"/>
      <c r="B159" s="10"/>
      <c r="C159" s="10"/>
      <c r="D159" s="10"/>
      <c r="E159" s="11"/>
    </row>
    <row r="160" spans="1:5">
      <c r="A160" s="9"/>
      <c r="B160" s="10"/>
      <c r="C160" s="10"/>
      <c r="D160" s="10"/>
      <c r="E160" s="11"/>
    </row>
    <row r="161" spans="1:5">
      <c r="A161" s="9"/>
      <c r="B161" s="10"/>
      <c r="C161" s="10"/>
      <c r="D161" s="10"/>
      <c r="E161" s="11"/>
    </row>
    <row r="162" spans="1:5">
      <c r="A162" s="9"/>
      <c r="B162" s="10"/>
      <c r="C162" s="10"/>
      <c r="D162" s="12"/>
      <c r="E162" s="13"/>
    </row>
    <row r="163" spans="1:5">
      <c r="A163" s="9"/>
      <c r="B163" s="12"/>
      <c r="C163" s="12"/>
      <c r="D163" s="12"/>
      <c r="E163" s="13"/>
    </row>
    <row r="164" spans="1:5">
      <c r="A164" s="9"/>
      <c r="B164" s="12"/>
      <c r="C164" s="12"/>
      <c r="D164" s="14"/>
      <c r="E164" s="13"/>
    </row>
    <row r="165" spans="1:5">
      <c r="A165" s="9"/>
      <c r="B165" s="10"/>
      <c r="C165" s="10"/>
      <c r="D165" s="10"/>
      <c r="E165" s="11"/>
    </row>
    <row r="166" spans="1:5">
      <c r="A166" s="9"/>
      <c r="B166" s="10"/>
      <c r="C166" s="10"/>
      <c r="D166" s="10"/>
      <c r="E166" s="11"/>
    </row>
    <row r="167" spans="1:5">
      <c r="A167" s="9"/>
      <c r="B167" s="10"/>
      <c r="C167" s="10"/>
      <c r="D167" s="10"/>
      <c r="E167" s="11"/>
    </row>
    <row r="168" spans="1:5">
      <c r="A168" s="9"/>
      <c r="B168" s="10"/>
      <c r="C168" s="10"/>
      <c r="D168" s="10"/>
      <c r="E168" s="11"/>
    </row>
    <row r="169" spans="1:5">
      <c r="A169" s="9"/>
      <c r="B169" s="10"/>
      <c r="C169" s="10"/>
      <c r="D169" s="10"/>
      <c r="E169" s="11"/>
    </row>
    <row r="170" spans="1:5">
      <c r="A170" s="9"/>
      <c r="B170" s="14"/>
      <c r="C170" s="14"/>
      <c r="D170" s="14"/>
      <c r="E170" s="13"/>
    </row>
    <row r="171" spans="1:5">
      <c r="A171" s="9"/>
      <c r="B171" s="14"/>
      <c r="C171" s="14"/>
      <c r="D171" s="10"/>
      <c r="E171" s="15"/>
    </row>
    <row r="172" spans="1:5">
      <c r="A172" s="9"/>
      <c r="B172" s="14"/>
      <c r="C172" s="14"/>
      <c r="D172" s="10"/>
      <c r="E172" s="15"/>
    </row>
    <row r="173" spans="1:5">
      <c r="A173" s="9"/>
      <c r="B173" s="14"/>
      <c r="C173" s="14"/>
      <c r="D173" s="10"/>
      <c r="E173" s="16"/>
    </row>
    <row r="174" spans="1:5">
      <c r="A174" s="9"/>
      <c r="B174" s="10"/>
      <c r="C174" s="10"/>
      <c r="D174" s="15"/>
      <c r="E174" s="17"/>
    </row>
    <row r="175" spans="1:5">
      <c r="A175" s="18"/>
      <c r="B175" s="19"/>
      <c r="C175" s="19"/>
      <c r="D175" s="16"/>
      <c r="E175" s="20"/>
    </row>
    <row r="176" spans="1:5">
      <c r="A176" s="21"/>
      <c r="B176" s="21"/>
      <c r="C176" s="21"/>
      <c r="D176" s="21"/>
      <c r="E176" s="17"/>
    </row>
    <row r="177" spans="1:5">
      <c r="A177" s="21"/>
      <c r="B177" s="21"/>
      <c r="C177" s="21"/>
      <c r="D177" s="21"/>
      <c r="E177" s="17"/>
    </row>
  </sheetData>
  <phoneticPr fontId="2" type="noConversion"/>
  <conditionalFormatting sqref="D3:D43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F146-E062-4576-8062-ECEE1C45BDF0}">
  <dimension ref="A1:F42"/>
  <sheetViews>
    <sheetView topLeftCell="A25" workbookViewId="0">
      <selection activeCell="F37" sqref="F37:F42"/>
    </sheetView>
  </sheetViews>
  <sheetFormatPr defaultRowHeight="13.8"/>
  <cols>
    <col min="1" max="1" width="11.88671875" style="23" customWidth="1"/>
    <col min="2" max="2" width="28.21875" style="23" customWidth="1"/>
    <col min="3" max="3" width="14.5546875" style="23" customWidth="1"/>
    <col min="4" max="4" width="8.88671875" style="23"/>
    <col min="5" max="5" width="19.44140625" style="23" customWidth="1"/>
    <col min="6" max="16384" width="8.88671875" style="23"/>
  </cols>
  <sheetData>
    <row r="1" spans="1:6" ht="27.6" customHeight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339</v>
      </c>
    </row>
    <row r="2" spans="1:6">
      <c r="A2" s="4">
        <v>1</v>
      </c>
      <c r="B2" s="5" t="s">
        <v>101</v>
      </c>
      <c r="C2" s="5" t="s">
        <v>110</v>
      </c>
      <c r="D2" s="5" t="s">
        <v>112</v>
      </c>
      <c r="E2" s="5" t="s">
        <v>113</v>
      </c>
      <c r="F2" s="24" t="s">
        <v>341</v>
      </c>
    </row>
    <row r="3" spans="1:6">
      <c r="A3" s="4">
        <v>2</v>
      </c>
      <c r="B3" s="5" t="s">
        <v>101</v>
      </c>
      <c r="C3" s="5" t="s">
        <v>110</v>
      </c>
      <c r="D3" s="5" t="s">
        <v>114</v>
      </c>
      <c r="E3" s="5" t="s">
        <v>115</v>
      </c>
      <c r="F3" s="24" t="str">
        <f>F2</f>
        <v>计C318</v>
      </c>
    </row>
    <row r="4" spans="1:6">
      <c r="A4" s="4">
        <v>3</v>
      </c>
      <c r="B4" s="5" t="s">
        <v>101</v>
      </c>
      <c r="C4" s="5" t="s">
        <v>116</v>
      </c>
      <c r="D4" s="5" t="s">
        <v>117</v>
      </c>
      <c r="E4" s="5" t="s">
        <v>118</v>
      </c>
      <c r="F4" s="24" t="str">
        <f t="shared" ref="F4:F42" si="0">F3</f>
        <v>计C318</v>
      </c>
    </row>
    <row r="5" spans="1:6">
      <c r="A5" s="4">
        <v>4</v>
      </c>
      <c r="B5" s="5" t="s">
        <v>101</v>
      </c>
      <c r="C5" s="5" t="s">
        <v>119</v>
      </c>
      <c r="D5" s="5" t="s">
        <v>120</v>
      </c>
      <c r="E5" s="5" t="s">
        <v>121</v>
      </c>
      <c r="F5" s="24" t="str">
        <f t="shared" si="0"/>
        <v>计C318</v>
      </c>
    </row>
    <row r="6" spans="1:6" ht="24">
      <c r="A6" s="4">
        <v>5</v>
      </c>
      <c r="B6" s="5" t="s">
        <v>122</v>
      </c>
      <c r="C6" s="5" t="s">
        <v>123</v>
      </c>
      <c r="D6" s="5" t="s">
        <v>124</v>
      </c>
      <c r="E6" s="5" t="s">
        <v>125</v>
      </c>
      <c r="F6" s="24" t="str">
        <f t="shared" si="0"/>
        <v>计C318</v>
      </c>
    </row>
    <row r="7" spans="1:6" ht="24">
      <c r="A7" s="4">
        <v>6</v>
      </c>
      <c r="B7" s="5" t="s">
        <v>122</v>
      </c>
      <c r="C7" s="5" t="s">
        <v>126</v>
      </c>
      <c r="D7" s="5" t="s">
        <v>127</v>
      </c>
      <c r="E7" s="5" t="s">
        <v>128</v>
      </c>
      <c r="F7" s="24" t="str">
        <f t="shared" si="0"/>
        <v>计C318</v>
      </c>
    </row>
    <row r="8" spans="1:6" ht="24">
      <c r="A8" s="4">
        <v>7</v>
      </c>
      <c r="B8" s="5" t="s">
        <v>122</v>
      </c>
      <c r="C8" s="5" t="s">
        <v>129</v>
      </c>
      <c r="D8" s="5" t="s">
        <v>130</v>
      </c>
      <c r="E8" s="5" t="s">
        <v>131</v>
      </c>
      <c r="F8" s="24" t="str">
        <f t="shared" si="0"/>
        <v>计C318</v>
      </c>
    </row>
    <row r="9" spans="1:6" ht="24">
      <c r="A9" s="4">
        <v>8</v>
      </c>
      <c r="B9" s="5" t="s">
        <v>122</v>
      </c>
      <c r="C9" s="5" t="s">
        <v>132</v>
      </c>
      <c r="D9" s="5" t="s">
        <v>133</v>
      </c>
      <c r="E9" s="5" t="s">
        <v>134</v>
      </c>
      <c r="F9" s="24" t="str">
        <f t="shared" si="0"/>
        <v>计C318</v>
      </c>
    </row>
    <row r="10" spans="1:6" ht="24">
      <c r="A10" s="6">
        <f t="shared" ref="A10:A42" si="1">A9+1</f>
        <v>9</v>
      </c>
      <c r="B10" s="5" t="s">
        <v>122</v>
      </c>
      <c r="C10" s="5" t="s">
        <v>135</v>
      </c>
      <c r="D10" s="5" t="s">
        <v>136</v>
      </c>
      <c r="E10" s="5" t="s">
        <v>137</v>
      </c>
      <c r="F10" s="24" t="str">
        <f t="shared" si="0"/>
        <v>计C318</v>
      </c>
    </row>
    <row r="11" spans="1:6" ht="24">
      <c r="A11" s="6">
        <f t="shared" si="1"/>
        <v>10</v>
      </c>
      <c r="B11" s="5" t="s">
        <v>122</v>
      </c>
      <c r="C11" s="5" t="s">
        <v>135</v>
      </c>
      <c r="D11" s="5" t="s">
        <v>138</v>
      </c>
      <c r="E11" s="5" t="s">
        <v>139</v>
      </c>
      <c r="F11" s="24" t="str">
        <f t="shared" si="0"/>
        <v>计C318</v>
      </c>
    </row>
    <row r="12" spans="1:6" ht="24">
      <c r="A12" s="6">
        <f t="shared" si="1"/>
        <v>11</v>
      </c>
      <c r="B12" s="5" t="s">
        <v>122</v>
      </c>
      <c r="C12" s="5" t="s">
        <v>126</v>
      </c>
      <c r="D12" s="5" t="s">
        <v>140</v>
      </c>
      <c r="E12" s="5" t="s">
        <v>141</v>
      </c>
      <c r="F12" s="24" t="str">
        <f t="shared" si="0"/>
        <v>计C318</v>
      </c>
    </row>
    <row r="13" spans="1:6" ht="24">
      <c r="A13" s="6">
        <f t="shared" si="1"/>
        <v>12</v>
      </c>
      <c r="B13" s="5" t="s">
        <v>122</v>
      </c>
      <c r="C13" s="5" t="s">
        <v>132</v>
      </c>
      <c r="D13" s="5" t="s">
        <v>142</v>
      </c>
      <c r="E13" s="5" t="s">
        <v>143</v>
      </c>
      <c r="F13" s="24" t="str">
        <f t="shared" si="0"/>
        <v>计C318</v>
      </c>
    </row>
    <row r="14" spans="1:6" ht="24">
      <c r="A14" s="6">
        <f t="shared" si="1"/>
        <v>13</v>
      </c>
      <c r="B14" s="5" t="s">
        <v>122</v>
      </c>
      <c r="C14" s="5" t="s">
        <v>135</v>
      </c>
      <c r="D14" s="5" t="s">
        <v>144</v>
      </c>
      <c r="E14" s="5" t="s">
        <v>145</v>
      </c>
      <c r="F14" s="24" t="str">
        <f t="shared" si="0"/>
        <v>计C318</v>
      </c>
    </row>
    <row r="15" spans="1:6" ht="24">
      <c r="A15" s="6">
        <f t="shared" si="1"/>
        <v>14</v>
      </c>
      <c r="B15" s="5" t="s">
        <v>122</v>
      </c>
      <c r="C15" s="5" t="s">
        <v>132</v>
      </c>
      <c r="D15" s="5" t="s">
        <v>146</v>
      </c>
      <c r="E15" s="5" t="s">
        <v>147</v>
      </c>
      <c r="F15" s="24" t="str">
        <f t="shared" si="0"/>
        <v>计C318</v>
      </c>
    </row>
    <row r="16" spans="1:6" ht="24">
      <c r="A16" s="6">
        <f t="shared" si="1"/>
        <v>15</v>
      </c>
      <c r="B16" s="5" t="s">
        <v>122</v>
      </c>
      <c r="C16" s="5" t="s">
        <v>123</v>
      </c>
      <c r="D16" s="5" t="s">
        <v>148</v>
      </c>
      <c r="E16" s="5" t="s">
        <v>149</v>
      </c>
      <c r="F16" s="24" t="str">
        <f t="shared" si="0"/>
        <v>计C318</v>
      </c>
    </row>
    <row r="17" spans="1:6" ht="24">
      <c r="A17" s="6">
        <f t="shared" si="1"/>
        <v>16</v>
      </c>
      <c r="B17" s="5" t="s">
        <v>122</v>
      </c>
      <c r="C17" s="5" t="s">
        <v>129</v>
      </c>
      <c r="D17" s="5" t="s">
        <v>150</v>
      </c>
      <c r="E17" s="5" t="s">
        <v>151</v>
      </c>
      <c r="F17" s="24" t="str">
        <f t="shared" si="0"/>
        <v>计C318</v>
      </c>
    </row>
    <row r="18" spans="1:6">
      <c r="A18" s="6">
        <f t="shared" si="1"/>
        <v>17</v>
      </c>
      <c r="B18" s="5" t="s">
        <v>167</v>
      </c>
      <c r="C18" s="5" t="s">
        <v>168</v>
      </c>
      <c r="D18" s="5" t="s">
        <v>169</v>
      </c>
      <c r="E18" s="5" t="s">
        <v>170</v>
      </c>
      <c r="F18" s="24" t="str">
        <f t="shared" si="0"/>
        <v>计C318</v>
      </c>
    </row>
    <row r="19" spans="1:6" ht="24">
      <c r="A19" s="6">
        <f t="shared" si="1"/>
        <v>18</v>
      </c>
      <c r="B19" s="5" t="s">
        <v>167</v>
      </c>
      <c r="C19" s="5" t="s">
        <v>171</v>
      </c>
      <c r="D19" s="5" t="s">
        <v>172</v>
      </c>
      <c r="E19" s="5" t="s">
        <v>173</v>
      </c>
      <c r="F19" s="24" t="str">
        <f t="shared" si="0"/>
        <v>计C318</v>
      </c>
    </row>
    <row r="20" spans="1:6" ht="24">
      <c r="A20" s="6">
        <f t="shared" si="1"/>
        <v>19</v>
      </c>
      <c r="B20" s="5" t="s">
        <v>167</v>
      </c>
      <c r="C20" s="5" t="s">
        <v>171</v>
      </c>
      <c r="D20" s="5" t="s">
        <v>174</v>
      </c>
      <c r="E20" s="5" t="s">
        <v>175</v>
      </c>
      <c r="F20" s="24" t="str">
        <f t="shared" si="0"/>
        <v>计C318</v>
      </c>
    </row>
    <row r="21" spans="1:6">
      <c r="A21" s="6">
        <f t="shared" si="1"/>
        <v>20</v>
      </c>
      <c r="B21" s="5" t="s">
        <v>167</v>
      </c>
      <c r="C21" s="5" t="s">
        <v>176</v>
      </c>
      <c r="D21" s="5" t="s">
        <v>177</v>
      </c>
      <c r="E21" s="5" t="s">
        <v>178</v>
      </c>
      <c r="F21" s="24" t="str">
        <f t="shared" si="0"/>
        <v>计C318</v>
      </c>
    </row>
    <row r="22" spans="1:6">
      <c r="A22" s="6">
        <f t="shared" si="1"/>
        <v>21</v>
      </c>
      <c r="B22" s="5" t="s">
        <v>167</v>
      </c>
      <c r="C22" s="5" t="s">
        <v>179</v>
      </c>
      <c r="D22" s="5" t="s">
        <v>180</v>
      </c>
      <c r="E22" s="5" t="s">
        <v>181</v>
      </c>
      <c r="F22" s="24" t="str">
        <f t="shared" si="0"/>
        <v>计C318</v>
      </c>
    </row>
    <row r="23" spans="1:6">
      <c r="A23" s="6">
        <f t="shared" si="1"/>
        <v>22</v>
      </c>
      <c r="B23" s="5" t="s">
        <v>167</v>
      </c>
      <c r="C23" s="5" t="s">
        <v>176</v>
      </c>
      <c r="D23" s="5" t="s">
        <v>182</v>
      </c>
      <c r="E23" s="5" t="s">
        <v>183</v>
      </c>
      <c r="F23" s="24" t="str">
        <f t="shared" si="0"/>
        <v>计C318</v>
      </c>
    </row>
    <row r="24" spans="1:6">
      <c r="A24" s="6">
        <f t="shared" si="1"/>
        <v>23</v>
      </c>
      <c r="B24" s="5" t="s">
        <v>167</v>
      </c>
      <c r="C24" s="5" t="s">
        <v>168</v>
      </c>
      <c r="D24" s="5" t="s">
        <v>184</v>
      </c>
      <c r="E24" s="5" t="s">
        <v>185</v>
      </c>
      <c r="F24" s="24" t="str">
        <f t="shared" si="0"/>
        <v>计C318</v>
      </c>
    </row>
    <row r="25" spans="1:6" ht="24">
      <c r="A25" s="6">
        <f t="shared" si="1"/>
        <v>24</v>
      </c>
      <c r="B25" s="5" t="s">
        <v>167</v>
      </c>
      <c r="C25" s="5" t="s">
        <v>186</v>
      </c>
      <c r="D25" s="5" t="s">
        <v>187</v>
      </c>
      <c r="E25" s="5" t="s">
        <v>188</v>
      </c>
      <c r="F25" s="24" t="str">
        <f t="shared" si="0"/>
        <v>计C318</v>
      </c>
    </row>
    <row r="26" spans="1:6">
      <c r="A26" s="6">
        <f t="shared" si="1"/>
        <v>25</v>
      </c>
      <c r="B26" s="5" t="s">
        <v>167</v>
      </c>
      <c r="C26" s="5" t="s">
        <v>168</v>
      </c>
      <c r="D26" s="5" t="s">
        <v>189</v>
      </c>
      <c r="E26" s="5" t="s">
        <v>190</v>
      </c>
      <c r="F26" s="24" t="str">
        <f t="shared" si="0"/>
        <v>计C318</v>
      </c>
    </row>
    <row r="27" spans="1:6">
      <c r="A27" s="6">
        <f t="shared" si="1"/>
        <v>26</v>
      </c>
      <c r="B27" s="5" t="s">
        <v>167</v>
      </c>
      <c r="C27" s="5" t="s">
        <v>176</v>
      </c>
      <c r="D27" s="5" t="s">
        <v>191</v>
      </c>
      <c r="E27" s="5" t="s">
        <v>192</v>
      </c>
      <c r="F27" s="24" t="str">
        <f t="shared" si="0"/>
        <v>计C318</v>
      </c>
    </row>
    <row r="28" spans="1:6">
      <c r="A28" s="6">
        <f t="shared" si="1"/>
        <v>27</v>
      </c>
      <c r="B28" s="5" t="s">
        <v>167</v>
      </c>
      <c r="C28" s="5" t="s">
        <v>193</v>
      </c>
      <c r="D28" s="5" t="s">
        <v>194</v>
      </c>
      <c r="E28" s="5" t="s">
        <v>195</v>
      </c>
      <c r="F28" s="24" t="str">
        <f t="shared" si="0"/>
        <v>计C318</v>
      </c>
    </row>
    <row r="29" spans="1:6">
      <c r="A29" s="6">
        <f t="shared" si="1"/>
        <v>28</v>
      </c>
      <c r="B29" s="5" t="s">
        <v>167</v>
      </c>
      <c r="C29" s="5" t="s">
        <v>193</v>
      </c>
      <c r="D29" s="5" t="s">
        <v>196</v>
      </c>
      <c r="E29" s="5" t="s">
        <v>197</v>
      </c>
      <c r="F29" s="24" t="str">
        <f t="shared" si="0"/>
        <v>计C318</v>
      </c>
    </row>
    <row r="30" spans="1:6">
      <c r="A30" s="6">
        <f t="shared" si="1"/>
        <v>29</v>
      </c>
      <c r="B30" s="5" t="s">
        <v>167</v>
      </c>
      <c r="C30" s="5" t="s">
        <v>193</v>
      </c>
      <c r="D30" s="5" t="s">
        <v>198</v>
      </c>
      <c r="E30" s="5" t="s">
        <v>199</v>
      </c>
      <c r="F30" s="24" t="str">
        <f t="shared" si="0"/>
        <v>计C318</v>
      </c>
    </row>
    <row r="31" spans="1:6">
      <c r="A31" s="6">
        <f t="shared" si="1"/>
        <v>30</v>
      </c>
      <c r="B31" s="5" t="s">
        <v>167</v>
      </c>
      <c r="C31" s="5" t="s">
        <v>193</v>
      </c>
      <c r="D31" s="5" t="s">
        <v>200</v>
      </c>
      <c r="E31" s="5" t="s">
        <v>201</v>
      </c>
      <c r="F31" s="24" t="str">
        <f t="shared" si="0"/>
        <v>计C318</v>
      </c>
    </row>
    <row r="32" spans="1:6">
      <c r="A32" s="6">
        <f t="shared" si="1"/>
        <v>31</v>
      </c>
      <c r="B32" s="5" t="s">
        <v>167</v>
      </c>
      <c r="C32" s="5" t="s">
        <v>193</v>
      </c>
      <c r="D32" s="5" t="s">
        <v>202</v>
      </c>
      <c r="E32" s="5" t="s">
        <v>203</v>
      </c>
      <c r="F32" s="24" t="str">
        <f t="shared" si="0"/>
        <v>计C318</v>
      </c>
    </row>
    <row r="33" spans="1:6">
      <c r="A33" s="6">
        <f t="shared" si="1"/>
        <v>32</v>
      </c>
      <c r="B33" s="5" t="s">
        <v>167</v>
      </c>
      <c r="C33" s="5" t="s">
        <v>204</v>
      </c>
      <c r="D33" s="5" t="s">
        <v>205</v>
      </c>
      <c r="E33" s="5" t="s">
        <v>206</v>
      </c>
      <c r="F33" s="24" t="str">
        <f t="shared" si="0"/>
        <v>计C318</v>
      </c>
    </row>
    <row r="34" spans="1:6">
      <c r="A34" s="6">
        <f t="shared" si="1"/>
        <v>33</v>
      </c>
      <c r="B34" s="5" t="s">
        <v>167</v>
      </c>
      <c r="C34" s="5" t="s">
        <v>193</v>
      </c>
      <c r="D34" s="5" t="s">
        <v>23</v>
      </c>
      <c r="E34" s="5" t="s">
        <v>207</v>
      </c>
      <c r="F34" s="24" t="str">
        <f t="shared" si="0"/>
        <v>计C318</v>
      </c>
    </row>
    <row r="35" spans="1:6">
      <c r="A35" s="6">
        <f t="shared" si="1"/>
        <v>34</v>
      </c>
      <c r="B35" s="5" t="s">
        <v>208</v>
      </c>
      <c r="C35" s="5" t="s">
        <v>209</v>
      </c>
      <c r="D35" s="5" t="s">
        <v>210</v>
      </c>
      <c r="E35" s="5" t="s">
        <v>211</v>
      </c>
      <c r="F35" s="24" t="str">
        <f t="shared" si="0"/>
        <v>计C318</v>
      </c>
    </row>
    <row r="36" spans="1:6" ht="24">
      <c r="A36" s="6">
        <f t="shared" si="1"/>
        <v>35</v>
      </c>
      <c r="B36" s="5" t="s">
        <v>212</v>
      </c>
      <c r="C36" s="5" t="s">
        <v>213</v>
      </c>
      <c r="D36" s="5" t="s">
        <v>214</v>
      </c>
      <c r="E36" s="5" t="s">
        <v>215</v>
      </c>
      <c r="F36" s="24" t="str">
        <f t="shared" si="0"/>
        <v>计C318</v>
      </c>
    </row>
    <row r="37" spans="1:6">
      <c r="A37" s="6">
        <f t="shared" si="1"/>
        <v>36</v>
      </c>
      <c r="B37" s="5" t="s">
        <v>208</v>
      </c>
      <c r="C37" s="5" t="s">
        <v>216</v>
      </c>
      <c r="D37" s="5" t="s">
        <v>217</v>
      </c>
      <c r="E37" s="5" t="s">
        <v>218</v>
      </c>
      <c r="F37" s="24" t="str">
        <f t="shared" si="0"/>
        <v>计C318</v>
      </c>
    </row>
    <row r="38" spans="1:6" ht="24">
      <c r="A38" s="6">
        <f t="shared" si="1"/>
        <v>37</v>
      </c>
      <c r="B38" s="5" t="s">
        <v>208</v>
      </c>
      <c r="C38" s="5" t="s">
        <v>219</v>
      </c>
      <c r="D38" s="5" t="s">
        <v>220</v>
      </c>
      <c r="E38" s="5" t="s">
        <v>221</v>
      </c>
      <c r="F38" s="24" t="str">
        <f t="shared" si="0"/>
        <v>计C318</v>
      </c>
    </row>
    <row r="39" spans="1:6">
      <c r="A39" s="6">
        <f t="shared" si="1"/>
        <v>38</v>
      </c>
      <c r="B39" s="5" t="s">
        <v>152</v>
      </c>
      <c r="C39" s="5" t="s">
        <v>63</v>
      </c>
      <c r="D39" s="5" t="s">
        <v>153</v>
      </c>
      <c r="E39" s="5" t="s">
        <v>154</v>
      </c>
      <c r="F39" s="24" t="str">
        <f t="shared" si="0"/>
        <v>计C318</v>
      </c>
    </row>
    <row r="40" spans="1:6">
      <c r="A40" s="6">
        <f t="shared" si="1"/>
        <v>39</v>
      </c>
      <c r="B40" s="5" t="s">
        <v>152</v>
      </c>
      <c r="C40" s="5" t="s">
        <v>155</v>
      </c>
      <c r="D40" s="5" t="s">
        <v>156</v>
      </c>
      <c r="E40" s="5" t="s">
        <v>157</v>
      </c>
      <c r="F40" s="24" t="str">
        <f t="shared" si="0"/>
        <v>计C318</v>
      </c>
    </row>
    <row r="41" spans="1:6">
      <c r="A41" s="6">
        <f t="shared" si="1"/>
        <v>40</v>
      </c>
      <c r="B41" s="5" t="s">
        <v>152</v>
      </c>
      <c r="C41" s="5" t="s">
        <v>71</v>
      </c>
      <c r="D41" s="5" t="s">
        <v>158</v>
      </c>
      <c r="E41" s="5" t="s">
        <v>159</v>
      </c>
      <c r="F41" s="24" t="str">
        <f t="shared" si="0"/>
        <v>计C318</v>
      </c>
    </row>
    <row r="42" spans="1:6">
      <c r="A42" s="6">
        <f t="shared" si="1"/>
        <v>41</v>
      </c>
      <c r="B42" s="5" t="s">
        <v>152</v>
      </c>
      <c r="C42" s="5" t="s">
        <v>63</v>
      </c>
      <c r="D42" s="5" t="s">
        <v>160</v>
      </c>
      <c r="E42" s="5" t="s">
        <v>161</v>
      </c>
      <c r="F42" s="24" t="str">
        <f t="shared" si="0"/>
        <v>计C318</v>
      </c>
    </row>
  </sheetData>
  <phoneticPr fontId="2" type="noConversion"/>
  <conditionalFormatting sqref="D2:D42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87C5-98A5-434B-91EC-89E624BA43D8}">
  <dimension ref="A1:F42"/>
  <sheetViews>
    <sheetView topLeftCell="A28" workbookViewId="0">
      <selection activeCell="F47" sqref="F47"/>
    </sheetView>
  </sheetViews>
  <sheetFormatPr defaultRowHeight="13.8"/>
  <cols>
    <col min="1" max="1" width="5.44140625" customWidth="1"/>
    <col min="2" max="2" width="21.109375" customWidth="1"/>
    <col min="3" max="3" width="20.21875" customWidth="1"/>
    <col min="5" max="5" width="15.33203125" customWidth="1"/>
  </cols>
  <sheetData>
    <row r="1" spans="1:6" ht="29.4" customHeight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339</v>
      </c>
    </row>
    <row r="2" spans="1:6" ht="24">
      <c r="A2" s="4">
        <v>1</v>
      </c>
      <c r="B2" s="5" t="s">
        <v>152</v>
      </c>
      <c r="C2" s="5" t="s">
        <v>53</v>
      </c>
      <c r="D2" s="5" t="s">
        <v>162</v>
      </c>
      <c r="E2" s="5" t="s">
        <v>163</v>
      </c>
      <c r="F2" s="24" t="s">
        <v>342</v>
      </c>
    </row>
    <row r="3" spans="1:6" ht="24">
      <c r="A3" s="4">
        <v>2</v>
      </c>
      <c r="B3" s="5" t="s">
        <v>152</v>
      </c>
      <c r="C3" s="5" t="s">
        <v>164</v>
      </c>
      <c r="D3" s="5" t="s">
        <v>165</v>
      </c>
      <c r="E3" s="5" t="s">
        <v>166</v>
      </c>
      <c r="F3" s="24" t="str">
        <f>F2</f>
        <v>计C303</v>
      </c>
    </row>
    <row r="4" spans="1:6" ht="24">
      <c r="A4" s="4">
        <v>3</v>
      </c>
      <c r="B4" s="5" t="s">
        <v>152</v>
      </c>
      <c r="C4" s="5" t="s">
        <v>222</v>
      </c>
      <c r="D4" s="5" t="s">
        <v>223</v>
      </c>
      <c r="E4" s="5" t="s">
        <v>224</v>
      </c>
      <c r="F4" s="24" t="str">
        <f>F3</f>
        <v>计C303</v>
      </c>
    </row>
    <row r="5" spans="1:6" ht="24">
      <c r="A5" s="4">
        <v>4</v>
      </c>
      <c r="B5" s="5" t="s">
        <v>225</v>
      </c>
      <c r="C5" s="5" t="s">
        <v>63</v>
      </c>
      <c r="D5" s="5" t="s">
        <v>226</v>
      </c>
      <c r="E5" s="5" t="s">
        <v>227</v>
      </c>
      <c r="F5" s="24" t="str">
        <f t="shared" ref="F5:F42" si="0">F4</f>
        <v>计C303</v>
      </c>
    </row>
    <row r="6" spans="1:6" ht="24">
      <c r="A6" s="4">
        <v>5</v>
      </c>
      <c r="B6" s="5" t="s">
        <v>225</v>
      </c>
      <c r="C6" s="5" t="s">
        <v>63</v>
      </c>
      <c r="D6" s="5" t="s">
        <v>228</v>
      </c>
      <c r="E6" s="5" t="s">
        <v>229</v>
      </c>
      <c r="F6" s="24" t="str">
        <f t="shared" si="0"/>
        <v>计C303</v>
      </c>
    </row>
    <row r="7" spans="1:6" ht="24">
      <c r="A7" s="4">
        <v>6</v>
      </c>
      <c r="B7" s="5" t="s">
        <v>225</v>
      </c>
      <c r="C7" s="5" t="s">
        <v>230</v>
      </c>
      <c r="D7" s="5" t="s">
        <v>231</v>
      </c>
      <c r="E7" s="5" t="s">
        <v>232</v>
      </c>
      <c r="F7" s="24" t="str">
        <f t="shared" si="0"/>
        <v>计C303</v>
      </c>
    </row>
    <row r="8" spans="1:6" ht="24">
      <c r="A8" s="4">
        <v>7</v>
      </c>
      <c r="B8" s="5" t="s">
        <v>225</v>
      </c>
      <c r="C8" s="5" t="s">
        <v>209</v>
      </c>
      <c r="D8" s="5" t="s">
        <v>233</v>
      </c>
      <c r="E8" s="5" t="s">
        <v>234</v>
      </c>
      <c r="F8" s="24" t="str">
        <f t="shared" si="0"/>
        <v>计C303</v>
      </c>
    </row>
    <row r="9" spans="1:6" ht="24">
      <c r="A9" s="4">
        <v>8</v>
      </c>
      <c r="B9" s="5" t="s">
        <v>225</v>
      </c>
      <c r="C9" s="5" t="s">
        <v>63</v>
      </c>
      <c r="D9" s="5" t="s">
        <v>235</v>
      </c>
      <c r="E9" s="5" t="s">
        <v>236</v>
      </c>
      <c r="F9" s="24" t="str">
        <f t="shared" si="0"/>
        <v>计C303</v>
      </c>
    </row>
    <row r="10" spans="1:6" ht="24">
      <c r="A10" s="6">
        <f t="shared" ref="A10:A42" si="1">A9+1</f>
        <v>9</v>
      </c>
      <c r="B10" s="5" t="s">
        <v>237</v>
      </c>
      <c r="C10" s="5" t="s">
        <v>238</v>
      </c>
      <c r="D10" s="5" t="s">
        <v>239</v>
      </c>
      <c r="E10" s="5" t="s">
        <v>240</v>
      </c>
      <c r="F10" s="24" t="str">
        <f t="shared" si="0"/>
        <v>计C303</v>
      </c>
    </row>
    <row r="11" spans="1:6" ht="24">
      <c r="A11" s="6">
        <f t="shared" si="1"/>
        <v>10</v>
      </c>
      <c r="B11" s="5" t="s">
        <v>237</v>
      </c>
      <c r="C11" s="5" t="s">
        <v>238</v>
      </c>
      <c r="D11" s="5" t="s">
        <v>241</v>
      </c>
      <c r="E11" s="5" t="s">
        <v>242</v>
      </c>
      <c r="F11" s="24" t="str">
        <f t="shared" si="0"/>
        <v>计C303</v>
      </c>
    </row>
    <row r="12" spans="1:6" ht="24">
      <c r="A12" s="6">
        <f t="shared" si="1"/>
        <v>11</v>
      </c>
      <c r="B12" s="5" t="s">
        <v>237</v>
      </c>
      <c r="C12" s="5" t="s">
        <v>243</v>
      </c>
      <c r="D12" s="5" t="s">
        <v>244</v>
      </c>
      <c r="E12" s="5" t="s">
        <v>245</v>
      </c>
      <c r="F12" s="24" t="str">
        <f t="shared" si="0"/>
        <v>计C303</v>
      </c>
    </row>
    <row r="13" spans="1:6" ht="24">
      <c r="A13" s="6">
        <f t="shared" si="1"/>
        <v>12</v>
      </c>
      <c r="B13" s="5" t="s">
        <v>237</v>
      </c>
      <c r="C13" s="5" t="s">
        <v>243</v>
      </c>
      <c r="D13" s="5" t="s">
        <v>246</v>
      </c>
      <c r="E13" s="5" t="s">
        <v>247</v>
      </c>
      <c r="F13" s="24" t="str">
        <f t="shared" si="0"/>
        <v>计C303</v>
      </c>
    </row>
    <row r="14" spans="1:6" ht="24">
      <c r="A14" s="6">
        <f t="shared" si="1"/>
        <v>13</v>
      </c>
      <c r="B14" s="5" t="s">
        <v>237</v>
      </c>
      <c r="C14" s="5" t="s">
        <v>238</v>
      </c>
      <c r="D14" s="5" t="s">
        <v>248</v>
      </c>
      <c r="E14" s="5">
        <v>202003151409</v>
      </c>
      <c r="F14" s="24" t="str">
        <f t="shared" si="0"/>
        <v>计C303</v>
      </c>
    </row>
    <row r="15" spans="1:6" ht="24">
      <c r="A15" s="6">
        <f t="shared" si="1"/>
        <v>14</v>
      </c>
      <c r="B15" s="5" t="s">
        <v>237</v>
      </c>
      <c r="C15" s="5" t="s">
        <v>249</v>
      </c>
      <c r="D15" s="5" t="s">
        <v>250</v>
      </c>
      <c r="E15" s="5" t="s">
        <v>251</v>
      </c>
      <c r="F15" s="24" t="str">
        <f t="shared" si="0"/>
        <v>计C303</v>
      </c>
    </row>
    <row r="16" spans="1:6" ht="24">
      <c r="A16" s="6">
        <f t="shared" si="1"/>
        <v>15</v>
      </c>
      <c r="B16" s="5" t="s">
        <v>237</v>
      </c>
      <c r="C16" s="5" t="s">
        <v>252</v>
      </c>
      <c r="D16" s="5" t="s">
        <v>253</v>
      </c>
      <c r="E16" s="5" t="s">
        <v>254</v>
      </c>
      <c r="F16" s="24" t="str">
        <f t="shared" si="0"/>
        <v>计C303</v>
      </c>
    </row>
    <row r="17" spans="1:6" ht="24">
      <c r="A17" s="6">
        <f t="shared" si="1"/>
        <v>16</v>
      </c>
      <c r="B17" s="5" t="s">
        <v>237</v>
      </c>
      <c r="C17" s="5" t="s">
        <v>255</v>
      </c>
      <c r="D17" s="5" t="s">
        <v>256</v>
      </c>
      <c r="E17" s="5" t="s">
        <v>257</v>
      </c>
      <c r="F17" s="24" t="str">
        <f t="shared" si="0"/>
        <v>计C303</v>
      </c>
    </row>
    <row r="18" spans="1:6" ht="24">
      <c r="A18" s="6">
        <f t="shared" si="1"/>
        <v>17</v>
      </c>
      <c r="B18" s="5" t="s">
        <v>237</v>
      </c>
      <c r="C18" s="5" t="s">
        <v>255</v>
      </c>
      <c r="D18" s="5" t="s">
        <v>258</v>
      </c>
      <c r="E18" s="5" t="s">
        <v>259</v>
      </c>
      <c r="F18" s="24" t="str">
        <f t="shared" si="0"/>
        <v>计C303</v>
      </c>
    </row>
    <row r="19" spans="1:6" ht="24">
      <c r="A19" s="6">
        <f t="shared" si="1"/>
        <v>18</v>
      </c>
      <c r="B19" s="5" t="s">
        <v>237</v>
      </c>
      <c r="C19" s="5" t="s">
        <v>238</v>
      </c>
      <c r="D19" s="5" t="s">
        <v>260</v>
      </c>
      <c r="E19" s="5" t="s">
        <v>261</v>
      </c>
      <c r="F19" s="24" t="str">
        <f t="shared" si="0"/>
        <v>计C303</v>
      </c>
    </row>
    <row r="20" spans="1:6" ht="24">
      <c r="A20" s="6">
        <f t="shared" si="1"/>
        <v>19</v>
      </c>
      <c r="B20" s="5" t="s">
        <v>237</v>
      </c>
      <c r="C20" s="5" t="s">
        <v>243</v>
      </c>
      <c r="D20" s="5" t="s">
        <v>262</v>
      </c>
      <c r="E20" s="5" t="s">
        <v>263</v>
      </c>
      <c r="F20" s="24" t="str">
        <f t="shared" si="0"/>
        <v>计C303</v>
      </c>
    </row>
    <row r="21" spans="1:6">
      <c r="A21" s="6">
        <f t="shared" si="1"/>
        <v>20</v>
      </c>
      <c r="B21" s="5" t="s">
        <v>264</v>
      </c>
      <c r="C21" s="5" t="s">
        <v>265</v>
      </c>
      <c r="D21" s="5" t="s">
        <v>266</v>
      </c>
      <c r="E21" s="5" t="s">
        <v>267</v>
      </c>
      <c r="F21" s="24" t="str">
        <f t="shared" si="0"/>
        <v>计C303</v>
      </c>
    </row>
    <row r="22" spans="1:6">
      <c r="A22" s="6">
        <f t="shared" si="1"/>
        <v>21</v>
      </c>
      <c r="B22" s="5" t="s">
        <v>264</v>
      </c>
      <c r="C22" s="5" t="s">
        <v>63</v>
      </c>
      <c r="D22" s="5" t="s">
        <v>268</v>
      </c>
      <c r="E22" s="5" t="s">
        <v>269</v>
      </c>
      <c r="F22" s="24" t="str">
        <f t="shared" si="0"/>
        <v>计C303</v>
      </c>
    </row>
    <row r="23" spans="1:6" ht="24">
      <c r="A23" s="6">
        <f t="shared" si="1"/>
        <v>22</v>
      </c>
      <c r="B23" s="5" t="s">
        <v>225</v>
      </c>
      <c r="C23" s="5" t="s">
        <v>63</v>
      </c>
      <c r="D23" s="5" t="s">
        <v>270</v>
      </c>
      <c r="E23" s="5" t="s">
        <v>271</v>
      </c>
      <c r="F23" s="24" t="str">
        <f t="shared" si="0"/>
        <v>计C303</v>
      </c>
    </row>
    <row r="24" spans="1:6" ht="24">
      <c r="A24" s="6">
        <f t="shared" si="1"/>
        <v>23</v>
      </c>
      <c r="B24" s="5" t="s">
        <v>225</v>
      </c>
      <c r="C24" s="5" t="s">
        <v>272</v>
      </c>
      <c r="D24" s="5" t="s">
        <v>273</v>
      </c>
      <c r="E24" s="5" t="s">
        <v>274</v>
      </c>
      <c r="F24" s="24" t="str">
        <f t="shared" si="0"/>
        <v>计C303</v>
      </c>
    </row>
    <row r="25" spans="1:6">
      <c r="A25" s="6">
        <f t="shared" si="1"/>
        <v>24</v>
      </c>
      <c r="B25" s="5" t="s">
        <v>70</v>
      </c>
      <c r="C25" s="5" t="s">
        <v>222</v>
      </c>
      <c r="D25" s="5" t="s">
        <v>275</v>
      </c>
      <c r="E25" s="5" t="s">
        <v>276</v>
      </c>
      <c r="F25" s="24" t="str">
        <f t="shared" si="0"/>
        <v>计C303</v>
      </c>
    </row>
    <row r="26" spans="1:6" ht="24">
      <c r="A26" s="6">
        <f t="shared" si="1"/>
        <v>25</v>
      </c>
      <c r="B26" s="5" t="s">
        <v>277</v>
      </c>
      <c r="C26" s="5" t="s">
        <v>278</v>
      </c>
      <c r="D26" s="5" t="s">
        <v>279</v>
      </c>
      <c r="E26" s="5" t="s">
        <v>280</v>
      </c>
      <c r="F26" s="24" t="str">
        <f t="shared" si="0"/>
        <v>计C303</v>
      </c>
    </row>
    <row r="27" spans="1:6">
      <c r="A27" s="6">
        <f t="shared" si="1"/>
        <v>26</v>
      </c>
      <c r="B27" s="5" t="s">
        <v>281</v>
      </c>
      <c r="C27" s="5" t="s">
        <v>282</v>
      </c>
      <c r="D27" s="5" t="s">
        <v>283</v>
      </c>
      <c r="E27" s="5" t="s">
        <v>284</v>
      </c>
      <c r="F27" s="24" t="str">
        <f t="shared" si="0"/>
        <v>计C303</v>
      </c>
    </row>
    <row r="28" spans="1:6">
      <c r="A28" s="6">
        <f t="shared" si="1"/>
        <v>27</v>
      </c>
      <c r="B28" s="5" t="s">
        <v>281</v>
      </c>
      <c r="C28" s="5" t="s">
        <v>285</v>
      </c>
      <c r="D28" s="5" t="s">
        <v>286</v>
      </c>
      <c r="E28" s="5" t="s">
        <v>287</v>
      </c>
      <c r="F28" s="24" t="str">
        <f t="shared" si="0"/>
        <v>计C303</v>
      </c>
    </row>
    <row r="29" spans="1:6">
      <c r="A29" s="6">
        <f t="shared" si="1"/>
        <v>28</v>
      </c>
      <c r="B29" s="5" t="s">
        <v>281</v>
      </c>
      <c r="C29" s="5" t="s">
        <v>288</v>
      </c>
      <c r="D29" s="5" t="s">
        <v>289</v>
      </c>
      <c r="E29" s="5" t="s">
        <v>290</v>
      </c>
      <c r="F29" s="24" t="str">
        <f t="shared" si="0"/>
        <v>计C303</v>
      </c>
    </row>
    <row r="30" spans="1:6">
      <c r="A30" s="6">
        <f t="shared" si="1"/>
        <v>29</v>
      </c>
      <c r="B30" s="5" t="s">
        <v>281</v>
      </c>
      <c r="C30" s="5" t="s">
        <v>282</v>
      </c>
      <c r="D30" s="5" t="s">
        <v>291</v>
      </c>
      <c r="E30" s="5" t="s">
        <v>292</v>
      </c>
      <c r="F30" s="24" t="str">
        <f t="shared" si="0"/>
        <v>计C303</v>
      </c>
    </row>
    <row r="31" spans="1:6">
      <c r="A31" s="6">
        <f t="shared" si="1"/>
        <v>30</v>
      </c>
      <c r="B31" s="5" t="s">
        <v>281</v>
      </c>
      <c r="C31" s="5" t="s">
        <v>293</v>
      </c>
      <c r="D31" s="5" t="s">
        <v>294</v>
      </c>
      <c r="E31" s="5" t="s">
        <v>295</v>
      </c>
      <c r="F31" s="24" t="str">
        <f t="shared" si="0"/>
        <v>计C303</v>
      </c>
    </row>
    <row r="32" spans="1:6">
      <c r="A32" s="6">
        <f t="shared" si="1"/>
        <v>31</v>
      </c>
      <c r="B32" s="5" t="s">
        <v>281</v>
      </c>
      <c r="C32" s="5" t="s">
        <v>285</v>
      </c>
      <c r="D32" s="5" t="s">
        <v>296</v>
      </c>
      <c r="E32" s="5" t="s">
        <v>297</v>
      </c>
      <c r="F32" s="24" t="str">
        <f t="shared" si="0"/>
        <v>计C303</v>
      </c>
    </row>
    <row r="33" spans="1:6">
      <c r="A33" s="6">
        <f t="shared" si="1"/>
        <v>32</v>
      </c>
      <c r="B33" s="5" t="s">
        <v>281</v>
      </c>
      <c r="C33" s="5" t="s">
        <v>288</v>
      </c>
      <c r="D33" s="5" t="s">
        <v>298</v>
      </c>
      <c r="E33" s="5" t="s">
        <v>299</v>
      </c>
      <c r="F33" s="24" t="str">
        <f t="shared" si="0"/>
        <v>计C303</v>
      </c>
    </row>
    <row r="34" spans="1:6">
      <c r="A34" s="6">
        <f t="shared" si="1"/>
        <v>33</v>
      </c>
      <c r="B34" s="5" t="s">
        <v>281</v>
      </c>
      <c r="C34" s="5" t="s">
        <v>300</v>
      </c>
      <c r="D34" s="5" t="s">
        <v>301</v>
      </c>
      <c r="E34" s="5" t="s">
        <v>302</v>
      </c>
      <c r="F34" s="24" t="str">
        <f t="shared" si="0"/>
        <v>计C303</v>
      </c>
    </row>
    <row r="35" spans="1:6" ht="24">
      <c r="A35" s="6">
        <f t="shared" si="1"/>
        <v>34</v>
      </c>
      <c r="B35" s="5" t="s">
        <v>281</v>
      </c>
      <c r="C35" s="5" t="s">
        <v>303</v>
      </c>
      <c r="D35" s="5" t="s">
        <v>304</v>
      </c>
      <c r="E35" s="5" t="s">
        <v>305</v>
      </c>
      <c r="F35" s="24" t="str">
        <f t="shared" si="0"/>
        <v>计C303</v>
      </c>
    </row>
    <row r="36" spans="1:6">
      <c r="A36" s="6">
        <f t="shared" si="1"/>
        <v>35</v>
      </c>
      <c r="B36" s="5" t="s">
        <v>281</v>
      </c>
      <c r="C36" s="5" t="s">
        <v>288</v>
      </c>
      <c r="D36" s="5" t="s">
        <v>306</v>
      </c>
      <c r="E36" s="5" t="s">
        <v>307</v>
      </c>
      <c r="F36" s="24" t="str">
        <f t="shared" si="0"/>
        <v>计C303</v>
      </c>
    </row>
    <row r="37" spans="1:6">
      <c r="A37" s="6">
        <f t="shared" si="1"/>
        <v>36</v>
      </c>
      <c r="B37" s="5" t="s">
        <v>281</v>
      </c>
      <c r="C37" s="5" t="s">
        <v>300</v>
      </c>
      <c r="D37" s="5" t="s">
        <v>308</v>
      </c>
      <c r="E37" s="5" t="s">
        <v>309</v>
      </c>
      <c r="F37" s="24" t="str">
        <f t="shared" si="0"/>
        <v>计C303</v>
      </c>
    </row>
    <row r="38" spans="1:6" ht="24">
      <c r="A38" s="6">
        <f t="shared" si="1"/>
        <v>37</v>
      </c>
      <c r="B38" s="5" t="s">
        <v>281</v>
      </c>
      <c r="C38" s="5" t="s">
        <v>310</v>
      </c>
      <c r="D38" s="5" t="s">
        <v>311</v>
      </c>
      <c r="E38" s="5" t="s">
        <v>312</v>
      </c>
      <c r="F38" s="24" t="str">
        <f t="shared" si="0"/>
        <v>计C303</v>
      </c>
    </row>
    <row r="39" spans="1:6" ht="24">
      <c r="A39" s="6">
        <f t="shared" si="1"/>
        <v>38</v>
      </c>
      <c r="B39" s="5" t="s">
        <v>281</v>
      </c>
      <c r="C39" s="5" t="s">
        <v>313</v>
      </c>
      <c r="D39" s="5" t="s">
        <v>314</v>
      </c>
      <c r="E39" s="5" t="s">
        <v>315</v>
      </c>
      <c r="F39" s="24" t="str">
        <f t="shared" si="0"/>
        <v>计C303</v>
      </c>
    </row>
    <row r="40" spans="1:6">
      <c r="A40" s="6">
        <f t="shared" si="1"/>
        <v>39</v>
      </c>
      <c r="B40" s="5" t="s">
        <v>281</v>
      </c>
      <c r="C40" s="5" t="s">
        <v>293</v>
      </c>
      <c r="D40" s="5" t="s">
        <v>316</v>
      </c>
      <c r="E40" s="5" t="s">
        <v>317</v>
      </c>
      <c r="F40" s="24" t="str">
        <f t="shared" si="0"/>
        <v>计C303</v>
      </c>
    </row>
    <row r="41" spans="1:6">
      <c r="A41" s="6">
        <f t="shared" si="1"/>
        <v>40</v>
      </c>
      <c r="B41" s="5" t="s">
        <v>281</v>
      </c>
      <c r="C41" s="5" t="s">
        <v>318</v>
      </c>
      <c r="D41" s="5" t="s">
        <v>319</v>
      </c>
      <c r="E41" s="5" t="s">
        <v>320</v>
      </c>
      <c r="F41" s="24" t="str">
        <f t="shared" si="0"/>
        <v>计C303</v>
      </c>
    </row>
    <row r="42" spans="1:6">
      <c r="A42" s="6">
        <f t="shared" si="1"/>
        <v>41</v>
      </c>
      <c r="B42" s="5" t="s">
        <v>281</v>
      </c>
      <c r="C42" s="5" t="s">
        <v>318</v>
      </c>
      <c r="D42" s="5" t="s">
        <v>321</v>
      </c>
      <c r="E42" s="5" t="s">
        <v>322</v>
      </c>
      <c r="F42" s="24" t="str">
        <f t="shared" si="0"/>
        <v>计C303</v>
      </c>
    </row>
  </sheetData>
  <phoneticPr fontId="2" type="noConversion"/>
  <conditionalFormatting sqref="D2:D42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D42F-A25D-423D-BC79-D9D6E0233CBF}">
  <dimension ref="A1:F42"/>
  <sheetViews>
    <sheetView tabSelected="1" workbookViewId="0">
      <selection activeCell="K23" sqref="K23"/>
    </sheetView>
  </sheetViews>
  <sheetFormatPr defaultRowHeight="13.8"/>
  <cols>
    <col min="1" max="1" width="5.88671875" customWidth="1"/>
    <col min="2" max="2" width="22.77734375" customWidth="1"/>
    <col min="3" max="3" width="24.109375" customWidth="1"/>
    <col min="5" max="5" width="16.44140625" customWidth="1"/>
  </cols>
  <sheetData>
    <row r="1" spans="1:6" ht="37.200000000000003" customHeight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339</v>
      </c>
    </row>
    <row r="2" spans="1:6">
      <c r="A2" s="4">
        <v>1</v>
      </c>
      <c r="B2" s="5" t="s">
        <v>281</v>
      </c>
      <c r="C2" s="5" t="s">
        <v>323</v>
      </c>
      <c r="D2" s="5" t="s">
        <v>324</v>
      </c>
      <c r="E2" s="5" t="s">
        <v>325</v>
      </c>
      <c r="F2" s="24" t="s">
        <v>343</v>
      </c>
    </row>
    <row r="3" spans="1:6">
      <c r="A3" s="4">
        <v>2</v>
      </c>
      <c r="B3" s="5" t="s">
        <v>281</v>
      </c>
      <c r="C3" s="5" t="s">
        <v>326</v>
      </c>
      <c r="D3" s="5" t="s">
        <v>327</v>
      </c>
      <c r="E3" s="5" t="s">
        <v>328</v>
      </c>
      <c r="F3" s="24" t="str">
        <f>F2</f>
        <v>计C307</v>
      </c>
    </row>
    <row r="4" spans="1:6">
      <c r="A4" s="4">
        <v>3</v>
      </c>
      <c r="B4" s="5" t="s">
        <v>281</v>
      </c>
      <c r="C4" s="5" t="s">
        <v>326</v>
      </c>
      <c r="D4" s="5" t="s">
        <v>329</v>
      </c>
      <c r="E4" s="5" t="s">
        <v>330</v>
      </c>
      <c r="F4" s="24" t="str">
        <f>F3</f>
        <v>计C307</v>
      </c>
    </row>
    <row r="5" spans="1:6">
      <c r="A5" s="4">
        <v>4</v>
      </c>
      <c r="B5" s="5" t="s">
        <v>331</v>
      </c>
      <c r="C5" s="5" t="s">
        <v>209</v>
      </c>
      <c r="D5" s="5" t="s">
        <v>332</v>
      </c>
      <c r="E5" s="5">
        <v>2112012197</v>
      </c>
      <c r="F5" s="24" t="str">
        <f t="shared" ref="F5:F42" si="0">F4</f>
        <v>计C307</v>
      </c>
    </row>
    <row r="6" spans="1:6">
      <c r="A6" s="4">
        <v>5</v>
      </c>
      <c r="B6" s="5" t="s">
        <v>331</v>
      </c>
      <c r="C6" s="5" t="s">
        <v>333</v>
      </c>
      <c r="D6" s="5" t="s">
        <v>334</v>
      </c>
      <c r="E6" s="5" t="s">
        <v>335</v>
      </c>
      <c r="F6" s="24" t="str">
        <f t="shared" si="0"/>
        <v>计C307</v>
      </c>
    </row>
    <row r="7" spans="1:6">
      <c r="A7" s="4">
        <v>6</v>
      </c>
      <c r="B7" s="5" t="s">
        <v>345</v>
      </c>
      <c r="C7" s="5" t="s">
        <v>346</v>
      </c>
      <c r="D7" s="5" t="s">
        <v>347</v>
      </c>
      <c r="E7" s="5" t="s">
        <v>348</v>
      </c>
      <c r="F7" s="24" t="str">
        <f t="shared" si="0"/>
        <v>计C307</v>
      </c>
    </row>
    <row r="8" spans="1:6">
      <c r="A8" s="4">
        <v>7</v>
      </c>
      <c r="B8" s="5" t="s">
        <v>345</v>
      </c>
      <c r="C8" s="5" t="s">
        <v>346</v>
      </c>
      <c r="D8" s="5" t="s">
        <v>349</v>
      </c>
      <c r="E8" s="5" t="s">
        <v>350</v>
      </c>
      <c r="F8" s="24" t="str">
        <f t="shared" si="0"/>
        <v>计C307</v>
      </c>
    </row>
    <row r="9" spans="1:6">
      <c r="A9" s="4">
        <v>8</v>
      </c>
      <c r="B9" s="5" t="s">
        <v>345</v>
      </c>
      <c r="C9" s="5" t="s">
        <v>346</v>
      </c>
      <c r="D9" s="5" t="s">
        <v>351</v>
      </c>
      <c r="E9" s="5" t="s">
        <v>352</v>
      </c>
      <c r="F9" s="24" t="str">
        <f t="shared" si="0"/>
        <v>计C307</v>
      </c>
    </row>
    <row r="10" spans="1:6">
      <c r="A10" s="6">
        <f t="shared" ref="A10:A42" si="1">A9+1</f>
        <v>9</v>
      </c>
      <c r="B10" s="5" t="s">
        <v>345</v>
      </c>
      <c r="C10" s="5" t="s">
        <v>346</v>
      </c>
      <c r="D10" s="5" t="s">
        <v>353</v>
      </c>
      <c r="E10" s="5" t="s">
        <v>354</v>
      </c>
      <c r="F10" s="24" t="str">
        <f t="shared" si="0"/>
        <v>计C307</v>
      </c>
    </row>
    <row r="11" spans="1:6">
      <c r="A11" s="6">
        <f t="shared" si="1"/>
        <v>10</v>
      </c>
      <c r="B11" s="5" t="s">
        <v>345</v>
      </c>
      <c r="C11" s="5" t="s">
        <v>346</v>
      </c>
      <c r="D11" s="5" t="s">
        <v>355</v>
      </c>
      <c r="E11" s="5" t="s">
        <v>356</v>
      </c>
      <c r="F11" s="24" t="str">
        <f t="shared" si="0"/>
        <v>计C307</v>
      </c>
    </row>
    <row r="12" spans="1:6">
      <c r="A12" s="6">
        <f t="shared" si="1"/>
        <v>11</v>
      </c>
      <c r="B12" s="5" t="s">
        <v>345</v>
      </c>
      <c r="C12" s="5" t="s">
        <v>346</v>
      </c>
      <c r="D12" s="5" t="s">
        <v>357</v>
      </c>
      <c r="E12" s="5" t="s">
        <v>358</v>
      </c>
      <c r="F12" s="24" t="str">
        <f t="shared" si="0"/>
        <v>计C307</v>
      </c>
    </row>
    <row r="13" spans="1:6">
      <c r="A13" s="6">
        <f t="shared" si="1"/>
        <v>12</v>
      </c>
      <c r="B13" s="5" t="s">
        <v>345</v>
      </c>
      <c r="C13" s="5" t="s">
        <v>359</v>
      </c>
      <c r="D13" s="5" t="s">
        <v>360</v>
      </c>
      <c r="E13" s="5" t="s">
        <v>361</v>
      </c>
      <c r="F13" s="24" t="str">
        <f t="shared" si="0"/>
        <v>计C307</v>
      </c>
    </row>
    <row r="14" spans="1:6">
      <c r="A14" s="6">
        <f t="shared" si="1"/>
        <v>13</v>
      </c>
      <c r="B14" s="5" t="s">
        <v>345</v>
      </c>
      <c r="C14" s="5" t="s">
        <v>359</v>
      </c>
      <c r="D14" s="5" t="s">
        <v>362</v>
      </c>
      <c r="E14" s="5" t="s">
        <v>363</v>
      </c>
      <c r="F14" s="24" t="str">
        <f t="shared" si="0"/>
        <v>计C307</v>
      </c>
    </row>
    <row r="15" spans="1:6">
      <c r="A15" s="6">
        <f t="shared" si="1"/>
        <v>14</v>
      </c>
      <c r="B15" s="5" t="s">
        <v>345</v>
      </c>
      <c r="C15" s="5" t="s">
        <v>359</v>
      </c>
      <c r="D15" s="5" t="s">
        <v>364</v>
      </c>
      <c r="E15" s="5" t="s">
        <v>365</v>
      </c>
      <c r="F15" s="24" t="str">
        <f t="shared" si="0"/>
        <v>计C307</v>
      </c>
    </row>
    <row r="16" spans="1:6">
      <c r="A16" s="6">
        <f t="shared" si="1"/>
        <v>15</v>
      </c>
      <c r="B16" s="25" t="s">
        <v>366</v>
      </c>
      <c r="C16" s="25" t="s">
        <v>367</v>
      </c>
      <c r="D16" s="25" t="s">
        <v>368</v>
      </c>
      <c r="E16" s="26" t="s">
        <v>369</v>
      </c>
      <c r="F16" s="24" t="str">
        <f t="shared" si="0"/>
        <v>计C307</v>
      </c>
    </row>
    <row r="17" spans="1:6">
      <c r="A17" s="6">
        <f t="shared" si="1"/>
        <v>16</v>
      </c>
      <c r="B17" s="25" t="s">
        <v>366</v>
      </c>
      <c r="C17" s="25" t="s">
        <v>370</v>
      </c>
      <c r="D17" s="25" t="s">
        <v>371</v>
      </c>
      <c r="E17" s="26" t="s">
        <v>372</v>
      </c>
      <c r="F17" s="24" t="str">
        <f t="shared" si="0"/>
        <v>计C307</v>
      </c>
    </row>
    <row r="18" spans="1:6">
      <c r="A18" s="6">
        <f t="shared" si="1"/>
        <v>17</v>
      </c>
      <c r="B18" s="25" t="s">
        <v>366</v>
      </c>
      <c r="C18" s="25" t="s">
        <v>373</v>
      </c>
      <c r="D18" s="25" t="s">
        <v>374</v>
      </c>
      <c r="E18" s="26" t="s">
        <v>375</v>
      </c>
      <c r="F18" s="24" t="str">
        <f t="shared" si="0"/>
        <v>计C307</v>
      </c>
    </row>
    <row r="19" spans="1:6">
      <c r="A19" s="6">
        <f t="shared" si="1"/>
        <v>18</v>
      </c>
      <c r="B19" s="25" t="s">
        <v>366</v>
      </c>
      <c r="C19" s="25" t="s">
        <v>376</v>
      </c>
      <c r="D19" s="25" t="s">
        <v>377</v>
      </c>
      <c r="E19" s="25">
        <v>2112012195</v>
      </c>
      <c r="F19" s="24" t="str">
        <f t="shared" si="0"/>
        <v>计C307</v>
      </c>
    </row>
    <row r="20" spans="1:6">
      <c r="A20" s="6">
        <f t="shared" si="1"/>
        <v>19</v>
      </c>
      <c r="B20" s="25" t="s">
        <v>366</v>
      </c>
      <c r="C20" s="25" t="s">
        <v>378</v>
      </c>
      <c r="D20" s="25" t="s">
        <v>379</v>
      </c>
      <c r="E20" s="25">
        <v>2112012104</v>
      </c>
      <c r="F20" s="24" t="str">
        <f t="shared" si="0"/>
        <v>计C307</v>
      </c>
    </row>
    <row r="21" spans="1:6">
      <c r="A21" s="6">
        <f t="shared" si="1"/>
        <v>20</v>
      </c>
      <c r="B21" s="25" t="s">
        <v>380</v>
      </c>
      <c r="C21" s="25" t="s">
        <v>381</v>
      </c>
      <c r="D21" s="25" t="s">
        <v>382</v>
      </c>
      <c r="E21" s="26" t="s">
        <v>383</v>
      </c>
      <c r="F21" s="24" t="str">
        <f t="shared" si="0"/>
        <v>计C307</v>
      </c>
    </row>
    <row r="22" spans="1:6">
      <c r="A22" s="6">
        <f t="shared" si="1"/>
        <v>21</v>
      </c>
      <c r="B22" s="25" t="s">
        <v>384</v>
      </c>
      <c r="C22" s="25" t="s">
        <v>230</v>
      </c>
      <c r="D22" s="25" t="s">
        <v>385</v>
      </c>
      <c r="E22" s="25">
        <v>2112012053</v>
      </c>
      <c r="F22" s="24" t="str">
        <f t="shared" si="0"/>
        <v>计C307</v>
      </c>
    </row>
    <row r="23" spans="1:6">
      <c r="A23" s="6">
        <f t="shared" si="1"/>
        <v>22</v>
      </c>
      <c r="B23" s="25" t="s">
        <v>384</v>
      </c>
      <c r="C23" s="25" t="s">
        <v>209</v>
      </c>
      <c r="D23" s="25" t="s">
        <v>386</v>
      </c>
      <c r="E23" s="25">
        <v>2112012170</v>
      </c>
      <c r="F23" s="24" t="str">
        <f t="shared" si="0"/>
        <v>计C307</v>
      </c>
    </row>
    <row r="24" spans="1:6">
      <c r="A24" s="6">
        <f t="shared" si="1"/>
        <v>23</v>
      </c>
      <c r="B24" s="25" t="s">
        <v>387</v>
      </c>
      <c r="C24" s="25" t="s">
        <v>388</v>
      </c>
      <c r="D24" s="25" t="s">
        <v>389</v>
      </c>
      <c r="E24" s="25" t="s">
        <v>390</v>
      </c>
      <c r="F24" s="24" t="str">
        <f t="shared" si="0"/>
        <v>计C307</v>
      </c>
    </row>
    <row r="25" spans="1:6">
      <c r="A25" s="6">
        <f t="shared" si="1"/>
        <v>24</v>
      </c>
      <c r="B25" s="25" t="s">
        <v>387</v>
      </c>
      <c r="C25" s="25" t="s">
        <v>388</v>
      </c>
      <c r="D25" s="25" t="s">
        <v>391</v>
      </c>
      <c r="E25" s="25" t="s">
        <v>392</v>
      </c>
      <c r="F25" s="24" t="str">
        <f t="shared" si="0"/>
        <v>计C307</v>
      </c>
    </row>
    <row r="26" spans="1:6">
      <c r="A26" s="6">
        <f t="shared" si="1"/>
        <v>25</v>
      </c>
      <c r="B26" s="25" t="s">
        <v>387</v>
      </c>
      <c r="C26" s="25" t="s">
        <v>393</v>
      </c>
      <c r="D26" s="25" t="s">
        <v>394</v>
      </c>
      <c r="E26" s="25" t="s">
        <v>395</v>
      </c>
      <c r="F26" s="24" t="str">
        <f t="shared" si="0"/>
        <v>计C307</v>
      </c>
    </row>
    <row r="27" spans="1:6">
      <c r="A27" s="6">
        <f t="shared" si="1"/>
        <v>26</v>
      </c>
      <c r="B27" s="25" t="s">
        <v>387</v>
      </c>
      <c r="C27" s="25" t="s">
        <v>396</v>
      </c>
      <c r="D27" s="25" t="s">
        <v>397</v>
      </c>
      <c r="E27" s="25" t="s">
        <v>398</v>
      </c>
      <c r="F27" s="24" t="str">
        <f t="shared" si="0"/>
        <v>计C307</v>
      </c>
    </row>
    <row r="28" spans="1:6">
      <c r="A28" s="6">
        <f t="shared" si="1"/>
        <v>27</v>
      </c>
      <c r="B28" s="25" t="s">
        <v>387</v>
      </c>
      <c r="C28" s="25" t="s">
        <v>393</v>
      </c>
      <c r="D28" s="25" t="s">
        <v>399</v>
      </c>
      <c r="E28" s="25" t="s">
        <v>400</v>
      </c>
      <c r="F28" s="24" t="str">
        <f t="shared" si="0"/>
        <v>计C307</v>
      </c>
    </row>
    <row r="29" spans="1:6">
      <c r="A29" s="6">
        <f t="shared" si="1"/>
        <v>28</v>
      </c>
      <c r="B29" s="25" t="s">
        <v>387</v>
      </c>
      <c r="C29" s="25" t="s">
        <v>401</v>
      </c>
      <c r="D29" s="25" t="s">
        <v>402</v>
      </c>
      <c r="E29" s="25" t="s">
        <v>403</v>
      </c>
      <c r="F29" s="24" t="str">
        <f t="shared" si="0"/>
        <v>计C307</v>
      </c>
    </row>
    <row r="30" spans="1:6">
      <c r="A30" s="6">
        <f t="shared" si="1"/>
        <v>29</v>
      </c>
      <c r="B30" s="25" t="s">
        <v>387</v>
      </c>
      <c r="C30" s="25" t="s">
        <v>396</v>
      </c>
      <c r="D30" s="25" t="s">
        <v>404</v>
      </c>
      <c r="E30" s="25" t="s">
        <v>405</v>
      </c>
      <c r="F30" s="24" t="str">
        <f t="shared" si="0"/>
        <v>计C307</v>
      </c>
    </row>
    <row r="31" spans="1:6">
      <c r="A31" s="6">
        <f t="shared" si="1"/>
        <v>30</v>
      </c>
      <c r="B31" s="25" t="s">
        <v>387</v>
      </c>
      <c r="C31" s="25" t="s">
        <v>388</v>
      </c>
      <c r="D31" s="25" t="s">
        <v>406</v>
      </c>
      <c r="E31" s="25" t="s">
        <v>407</v>
      </c>
      <c r="F31" s="24" t="str">
        <f t="shared" si="0"/>
        <v>计C307</v>
      </c>
    </row>
    <row r="32" spans="1:6">
      <c r="A32" s="6">
        <f t="shared" si="1"/>
        <v>31</v>
      </c>
      <c r="B32" s="25" t="s">
        <v>384</v>
      </c>
      <c r="C32" s="25" t="s">
        <v>408</v>
      </c>
      <c r="D32" s="25" t="s">
        <v>409</v>
      </c>
      <c r="E32" s="25" t="s">
        <v>410</v>
      </c>
      <c r="F32" s="24" t="str">
        <f t="shared" si="0"/>
        <v>计C307</v>
      </c>
    </row>
    <row r="33" spans="1:6">
      <c r="A33" s="6">
        <f t="shared" si="1"/>
        <v>32</v>
      </c>
      <c r="B33" s="25" t="s">
        <v>122</v>
      </c>
      <c r="C33" s="25" t="s">
        <v>132</v>
      </c>
      <c r="D33" s="25" t="s">
        <v>411</v>
      </c>
      <c r="E33" s="27" t="s">
        <v>412</v>
      </c>
      <c r="F33" s="24" t="str">
        <f t="shared" si="0"/>
        <v>计C307</v>
      </c>
    </row>
    <row r="34" spans="1:6">
      <c r="A34" s="6">
        <f t="shared" si="1"/>
        <v>33</v>
      </c>
      <c r="B34" s="25" t="s">
        <v>380</v>
      </c>
      <c r="C34" s="25" t="s">
        <v>413</v>
      </c>
      <c r="D34" s="25" t="s">
        <v>414</v>
      </c>
      <c r="E34" s="26" t="s">
        <v>415</v>
      </c>
      <c r="F34" s="24" t="str">
        <f t="shared" si="0"/>
        <v>计C307</v>
      </c>
    </row>
    <row r="35" spans="1:6">
      <c r="A35" s="6">
        <f t="shared" si="1"/>
        <v>34</v>
      </c>
      <c r="B35" s="25" t="s">
        <v>380</v>
      </c>
      <c r="C35" s="25" t="s">
        <v>413</v>
      </c>
      <c r="D35" s="25" t="s">
        <v>416</v>
      </c>
      <c r="E35" s="26" t="s">
        <v>417</v>
      </c>
      <c r="F35" s="24" t="str">
        <f t="shared" si="0"/>
        <v>计C307</v>
      </c>
    </row>
    <row r="36" spans="1:6">
      <c r="A36" s="6">
        <f t="shared" si="1"/>
        <v>35</v>
      </c>
      <c r="B36" s="25" t="s">
        <v>380</v>
      </c>
      <c r="C36" s="25" t="s">
        <v>413</v>
      </c>
      <c r="D36" s="25" t="s">
        <v>418</v>
      </c>
      <c r="E36" s="26" t="s">
        <v>419</v>
      </c>
      <c r="F36" s="24" t="str">
        <f t="shared" si="0"/>
        <v>计C307</v>
      </c>
    </row>
    <row r="37" spans="1:6">
      <c r="A37" s="6">
        <f t="shared" si="1"/>
        <v>36</v>
      </c>
      <c r="B37" s="25" t="s">
        <v>380</v>
      </c>
      <c r="C37" s="25" t="s">
        <v>420</v>
      </c>
      <c r="D37" s="25" t="s">
        <v>421</v>
      </c>
      <c r="E37" s="26" t="s">
        <v>422</v>
      </c>
      <c r="F37" s="24" t="str">
        <f t="shared" si="0"/>
        <v>计C307</v>
      </c>
    </row>
    <row r="38" spans="1:6">
      <c r="A38" s="6">
        <f t="shared" si="1"/>
        <v>37</v>
      </c>
      <c r="B38" s="5" t="s">
        <v>423</v>
      </c>
      <c r="C38" s="5" t="s">
        <v>424</v>
      </c>
      <c r="D38" s="5" t="s">
        <v>425</v>
      </c>
      <c r="E38" s="28" t="s">
        <v>426</v>
      </c>
      <c r="F38" s="24" t="str">
        <f t="shared" si="0"/>
        <v>计C307</v>
      </c>
    </row>
    <row r="39" spans="1:6">
      <c r="A39" s="6">
        <f t="shared" si="1"/>
        <v>38</v>
      </c>
      <c r="B39" s="5" t="s">
        <v>423</v>
      </c>
      <c r="C39" s="5" t="s">
        <v>424</v>
      </c>
      <c r="D39" s="5" t="s">
        <v>427</v>
      </c>
      <c r="E39" s="29">
        <v>202003151319</v>
      </c>
      <c r="F39" s="24" t="str">
        <f t="shared" si="0"/>
        <v>计C307</v>
      </c>
    </row>
    <row r="40" spans="1:6">
      <c r="A40" s="6">
        <f t="shared" si="1"/>
        <v>39</v>
      </c>
      <c r="B40" s="30" t="s">
        <v>336</v>
      </c>
      <c r="C40" s="30" t="s">
        <v>337</v>
      </c>
      <c r="D40" s="30" t="s">
        <v>338</v>
      </c>
      <c r="E40" s="31" t="s">
        <v>428</v>
      </c>
      <c r="F40" s="24" t="str">
        <f t="shared" si="0"/>
        <v>计C307</v>
      </c>
    </row>
    <row r="41" spans="1:6">
      <c r="A41" s="6">
        <f t="shared" si="1"/>
        <v>40</v>
      </c>
      <c r="B41" s="7" t="s">
        <v>345</v>
      </c>
      <c r="C41" s="7" t="s">
        <v>429</v>
      </c>
      <c r="D41" s="7" t="s">
        <v>430</v>
      </c>
      <c r="E41" s="8" t="s">
        <v>431</v>
      </c>
      <c r="F41" s="24" t="str">
        <f t="shared" si="0"/>
        <v>计C307</v>
      </c>
    </row>
    <row r="42" spans="1:6">
      <c r="A42" s="6">
        <f t="shared" si="1"/>
        <v>41</v>
      </c>
      <c r="B42" s="5" t="s">
        <v>432</v>
      </c>
      <c r="C42" s="5" t="s">
        <v>433</v>
      </c>
      <c r="D42" s="5" t="s">
        <v>434</v>
      </c>
      <c r="E42" s="29">
        <v>202003150418</v>
      </c>
      <c r="F42" s="24" t="str">
        <f t="shared" si="0"/>
        <v>计C307</v>
      </c>
    </row>
  </sheetData>
  <phoneticPr fontId="2" type="noConversion"/>
  <conditionalFormatting sqref="D22:D37">
    <cfRule type="duplicateValues" dxfId="1" priority="1"/>
  </conditionalFormatting>
  <conditionalFormatting sqref="D38:D42 D2:D2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计C311</vt:lpstr>
      <vt:lpstr>计C318</vt:lpstr>
      <vt:lpstr>计C303</vt:lpstr>
      <vt:lpstr>计C307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王益统</dc:creator>
  <cp:lastModifiedBy>黑虎 啊统</cp:lastModifiedBy>
  <dcterms:created xsi:type="dcterms:W3CDTF">2022-10-18T09:51:21Z</dcterms:created>
  <dcterms:modified xsi:type="dcterms:W3CDTF">2022-10-18T11:42:41Z</dcterms:modified>
</cp:coreProperties>
</file>