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8dc30e43298f9f3/文档/"/>
    </mc:Choice>
  </mc:AlternateContent>
  <xr:revisionPtr revIDLastSave="1" documentId="8_{22558347-3430-4924-B88E-0E29B8CE6F8C}" xr6:coauthVersionLast="47" xr6:coauthVersionMax="47" xr10:uidLastSave="{66F9D919-168E-47E6-B1EE-E241FF3A0AEC}"/>
  <bookViews>
    <workbookView xWindow="-108" yWindow="-108" windowWidth="23256" windowHeight="12576" xr2:uid="{BF2AEBCA-6945-47BD-9A00-775ECED0A16C}"/>
  </bookViews>
  <sheets>
    <sheet name="计C311" sheetId="1" r:id="rId1"/>
    <sheet name="计C318" sheetId="2" r:id="rId2"/>
    <sheet name="计C303" sheetId="3" r:id="rId3"/>
    <sheet name="计C307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0" i="1" l="1"/>
  <c r="A31" i="1"/>
  <c r="A32" i="1"/>
  <c r="A33" i="1" s="1"/>
  <c r="A34" i="1" s="1"/>
  <c r="A35" i="1" s="1"/>
  <c r="A36" i="1" s="1"/>
  <c r="A29" i="1"/>
  <c r="F29" i="1"/>
  <c r="F30" i="1" s="1"/>
  <c r="F31" i="1" s="1"/>
  <c r="F32" i="1" s="1"/>
  <c r="F33" i="1" s="1"/>
  <c r="F34" i="1" s="1"/>
  <c r="F35" i="1" s="1"/>
  <c r="F36" i="1" s="1"/>
  <c r="F29" i="2"/>
  <c r="F30" i="2" s="1"/>
  <c r="F31" i="2" s="1"/>
  <c r="F32" i="2" s="1"/>
  <c r="F33" i="2" s="1"/>
  <c r="F34" i="2" s="1"/>
  <c r="F35" i="2" s="1"/>
  <c r="F36" i="2" s="1"/>
  <c r="A30" i="2"/>
  <c r="A31" i="2" s="1"/>
  <c r="A32" i="2" s="1"/>
  <c r="A33" i="2" s="1"/>
  <c r="A34" i="2" s="1"/>
  <c r="A35" i="2" s="1"/>
  <c r="A36" i="2" s="1"/>
  <c r="A29" i="2"/>
  <c r="A30" i="4"/>
  <c r="A31" i="4" s="1"/>
  <c r="A32" i="4" s="1"/>
  <c r="A33" i="4" s="1"/>
  <c r="A34" i="4" s="1"/>
  <c r="A35" i="4" s="1"/>
  <c r="A29" i="4"/>
  <c r="A30" i="3"/>
  <c r="A31" i="3"/>
  <c r="A32" i="3" s="1"/>
  <c r="A33" i="3" s="1"/>
  <c r="A34" i="3" s="1"/>
  <c r="A35" i="3" s="1"/>
  <c r="A36" i="3" s="1"/>
  <c r="A29" i="3"/>
  <c r="F29" i="3"/>
  <c r="F30" i="3"/>
  <c r="F31" i="3" s="1"/>
  <c r="F32" i="3" s="1"/>
  <c r="F33" i="3" s="1"/>
  <c r="F34" i="3" s="1"/>
  <c r="F35" i="3" s="1"/>
  <c r="F36" i="3" s="1"/>
  <c r="F29" i="4"/>
  <c r="F30" i="4" s="1"/>
  <c r="F31" i="4" s="1"/>
  <c r="F32" i="4" s="1"/>
  <c r="F33" i="4" s="1"/>
  <c r="F34" i="4" s="1"/>
  <c r="F35" i="4" s="1"/>
  <c r="F4" i="2"/>
  <c r="F5" i="2" s="1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3" i="2"/>
  <c r="F4" i="3"/>
  <c r="F5" i="3" s="1"/>
  <c r="F6" i="3" s="1"/>
  <c r="F7" i="3" s="1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3" i="3"/>
  <c r="F4" i="4"/>
  <c r="F5" i="4" s="1"/>
  <c r="F6" i="4" s="1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3" i="4"/>
  <c r="F4" i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3" i="1"/>
</calcChain>
</file>

<file path=xl/sharedStrings.xml><?xml version="1.0" encoding="utf-8"?>
<sst xmlns="http://schemas.openxmlformats.org/spreadsheetml/2006/main" count="582" uniqueCount="373">
  <si>
    <t>序号</t>
  </si>
  <si>
    <t>班级</t>
  </si>
  <si>
    <t>姓名</t>
  </si>
  <si>
    <t>学号</t>
  </si>
  <si>
    <t>本科实验班党支部</t>
  </si>
  <si>
    <t>计算机实验班2001</t>
  </si>
  <si>
    <t>本科计算机科学与技术第二党支部</t>
  </si>
  <si>
    <t>嵌入式开发2001</t>
  </si>
  <si>
    <t>研究生软件第二党支部</t>
  </si>
  <si>
    <t>计科2101</t>
  </si>
  <si>
    <t>研究生智能计算党支部</t>
  </si>
  <si>
    <t>研究生视觉第一党支部</t>
  </si>
  <si>
    <t>计科2102</t>
  </si>
  <si>
    <t>计科2202</t>
  </si>
  <si>
    <t>博士研究生党支部</t>
  </si>
  <si>
    <t>博士2022</t>
  </si>
  <si>
    <r>
      <rPr>
        <b/>
        <sz val="10"/>
        <color rgb="FF000000"/>
        <rFont val="Microsoft YaHei"/>
        <charset val="134"/>
      </rPr>
      <t xml:space="preserve">所在党支部
</t>
    </r>
    <r>
      <rPr>
        <b/>
        <sz val="10"/>
        <color rgb="FFFF0000"/>
        <rFont val="Microsoft YaHei"/>
        <charset val="134"/>
      </rPr>
      <t>（支部填）</t>
    </r>
  </si>
  <si>
    <t>朱森洋</t>
  </si>
  <si>
    <t>202003151329</t>
  </si>
  <si>
    <t>朱伟豪</t>
  </si>
  <si>
    <t>202003150228</t>
  </si>
  <si>
    <t>刘宇皓</t>
  </si>
  <si>
    <t>202103150109</t>
  </si>
  <si>
    <t>苏大伟</t>
  </si>
  <si>
    <t>202103151415</t>
  </si>
  <si>
    <t>计算机实验班2101</t>
  </si>
  <si>
    <t>江银</t>
  </si>
  <si>
    <t>202103151211</t>
  </si>
  <si>
    <t>徐梁</t>
  </si>
  <si>
    <t>202103151521</t>
  </si>
  <si>
    <t>陈南菲</t>
  </si>
  <si>
    <t>202103151026</t>
  </si>
  <si>
    <t>研究生网络第二党支部</t>
  </si>
  <si>
    <t>电子信息2206</t>
  </si>
  <si>
    <t>应灵康</t>
  </si>
  <si>
    <t>221122120276</t>
  </si>
  <si>
    <t>软件工程2201班</t>
  </si>
  <si>
    <t>周彪</t>
  </si>
  <si>
    <t>211122120096</t>
  </si>
  <si>
    <r>
      <rPr>
        <sz val="10"/>
        <color rgb="FF000000"/>
        <rFont val="宋体"/>
        <family val="3"/>
        <charset val="134"/>
      </rPr>
      <t>2</t>
    </r>
    <r>
      <rPr>
        <sz val="10"/>
        <color rgb="FF000000"/>
        <rFont val="宋体"/>
        <family val="3"/>
        <charset val="134"/>
      </rPr>
      <t>201软工</t>
    </r>
  </si>
  <si>
    <t>姚兴达</t>
  </si>
  <si>
    <r>
      <rPr>
        <sz val="10"/>
        <color rgb="FF000000"/>
        <rFont val="宋体"/>
        <family val="3"/>
        <charset val="134"/>
      </rPr>
      <t>2</t>
    </r>
    <r>
      <rPr>
        <sz val="10"/>
        <color rgb="FF000000"/>
        <rFont val="宋体"/>
        <family val="3"/>
        <charset val="134"/>
      </rPr>
      <t>11122120091</t>
    </r>
  </si>
  <si>
    <t>计算机科学与技术2201</t>
  </si>
  <si>
    <t>李玉诚</t>
  </si>
  <si>
    <t>211122120006</t>
  </si>
  <si>
    <r>
      <rPr>
        <sz val="10"/>
        <color rgb="FF000000"/>
        <rFont val="宋体"/>
        <family val="3"/>
        <charset val="134"/>
      </rPr>
      <t>计科1</t>
    </r>
    <r>
      <rPr>
        <sz val="10"/>
        <color rgb="FF000000"/>
        <rFont val="宋体"/>
        <family val="3"/>
        <charset val="134"/>
      </rPr>
      <t>903</t>
    </r>
  </si>
  <si>
    <t>赵瑞琪</t>
  </si>
  <si>
    <t>202103151329</t>
  </si>
  <si>
    <t>王燊</t>
  </si>
  <si>
    <t>202103151319</t>
  </si>
  <si>
    <t>缪宇欢</t>
  </si>
  <si>
    <t>202105720416</t>
  </si>
  <si>
    <t>赵成杰</t>
  </si>
  <si>
    <t>202105490324</t>
  </si>
  <si>
    <t>高星河</t>
  </si>
  <si>
    <t>202105720408</t>
  </si>
  <si>
    <t>吴旋</t>
  </si>
  <si>
    <t>202103150918</t>
  </si>
  <si>
    <t>翁其琛</t>
  </si>
  <si>
    <t>202105680231</t>
  </si>
  <si>
    <t>计科智控2002</t>
  </si>
  <si>
    <t>王瑞沣</t>
  </si>
  <si>
    <t>202003151521</t>
  </si>
  <si>
    <t>韩骁扬</t>
  </si>
  <si>
    <t>202103150905</t>
  </si>
  <si>
    <t>莫明枫</t>
  </si>
  <si>
    <t>202103150820</t>
  </si>
  <si>
    <t>林子瀚</t>
  </si>
  <si>
    <t>202003151411</t>
  </si>
  <si>
    <t>钱锦涛</t>
  </si>
  <si>
    <t>202003150616</t>
  </si>
  <si>
    <t>莫贵雄</t>
  </si>
  <si>
    <r>
      <rPr>
        <sz val="10"/>
        <color rgb="FF000000"/>
        <rFont val="宋体"/>
        <family val="3"/>
        <charset val="134"/>
      </rPr>
      <t>2</t>
    </r>
    <r>
      <rPr>
        <sz val="10"/>
        <color rgb="FF000000"/>
        <rFont val="宋体"/>
        <family val="3"/>
        <charset val="134"/>
      </rPr>
      <t>02003150720</t>
    </r>
  </si>
  <si>
    <t>马腾飞</t>
  </si>
  <si>
    <t>202003150315</t>
  </si>
  <si>
    <t>张梦祥</t>
  </si>
  <si>
    <t>202003150124</t>
  </si>
  <si>
    <t>电子信息2205</t>
  </si>
  <si>
    <t>钱可涵</t>
  </si>
  <si>
    <t>221122120252</t>
  </si>
  <si>
    <t>考场</t>
    <phoneticPr fontId="1" type="noConversion"/>
  </si>
  <si>
    <t>计C311</t>
    <phoneticPr fontId="1" type="noConversion"/>
  </si>
  <si>
    <t>赵震</t>
  </si>
  <si>
    <t>221122120284</t>
  </si>
  <si>
    <t>电子信息2203</t>
  </si>
  <si>
    <t>王凌龙</t>
  </si>
  <si>
    <t>221122120188</t>
  </si>
  <si>
    <t>电子信息2202</t>
  </si>
  <si>
    <t>孔浩彬</t>
  </si>
  <si>
    <t>221122120168</t>
  </si>
  <si>
    <t>吴憾</t>
  </si>
  <si>
    <t>211122120043</t>
  </si>
  <si>
    <t>电子信息2201</t>
  </si>
  <si>
    <t>王浩</t>
  </si>
  <si>
    <t>221122120131</t>
  </si>
  <si>
    <t>柴水亮</t>
  </si>
  <si>
    <t>211122120032</t>
  </si>
  <si>
    <t>杨益统</t>
  </si>
  <si>
    <t>221122120256</t>
  </si>
  <si>
    <t>电子信息2204</t>
  </si>
  <si>
    <t>李王杰</t>
  </si>
  <si>
    <t>221122120206</t>
  </si>
  <si>
    <t>软工2201</t>
  </si>
  <si>
    <t>翁逸炀</t>
  </si>
  <si>
    <t>211122120103</t>
  </si>
  <si>
    <t>黄彧豪</t>
  </si>
  <si>
    <t>221122120156</t>
  </si>
  <si>
    <t>庞高智</t>
  </si>
  <si>
    <t>221122120175</t>
  </si>
  <si>
    <t>计科2201</t>
  </si>
  <si>
    <t>郭旭</t>
  </si>
  <si>
    <t>211122120020</t>
  </si>
  <si>
    <t>电子信息2207</t>
  </si>
  <si>
    <t>黎世玉</t>
  </si>
  <si>
    <t>221122120308</t>
  </si>
  <si>
    <t>王博文</t>
  </si>
  <si>
    <t>221122120289</t>
  </si>
  <si>
    <t>刘亚鹏</t>
  </si>
  <si>
    <t>211122120001</t>
  </si>
  <si>
    <t>张晗奕</t>
  </si>
  <si>
    <t>221122120143</t>
  </si>
  <si>
    <t>张涛</t>
  </si>
  <si>
    <t>221122120202</t>
  </si>
  <si>
    <t>研究生图形党支部</t>
  </si>
  <si>
    <t>黄泽校</t>
  </si>
  <si>
    <t>李明达</t>
  </si>
  <si>
    <t>111122120003</t>
  </si>
  <si>
    <t>博士2021</t>
  </si>
  <si>
    <t>魏东</t>
  </si>
  <si>
    <t>1112112019</t>
  </si>
  <si>
    <t>潘企何</t>
  </si>
  <si>
    <t>111122120020</t>
  </si>
  <si>
    <t>网络工程党支部</t>
  </si>
  <si>
    <t>网络工程2001</t>
  </si>
  <si>
    <t>蔡靖</t>
  </si>
  <si>
    <t>202003150501</t>
  </si>
  <si>
    <t>本科网络工程党支部</t>
  </si>
  <si>
    <t>网络工程2101</t>
  </si>
  <si>
    <t>李宇航</t>
  </si>
  <si>
    <t>202103150910</t>
  </si>
  <si>
    <t>网工2102班</t>
  </si>
  <si>
    <t>朱明磊</t>
  </si>
  <si>
    <t>202103151205</t>
  </si>
  <si>
    <t>软件工程(中外合作办学)2102</t>
  </si>
  <si>
    <t>王星懿</t>
  </si>
  <si>
    <t>202103340226</t>
  </si>
  <si>
    <t>本科软件工程（中外合作）党支部</t>
  </si>
  <si>
    <t>软件工程(中外合作办学)2103</t>
  </si>
  <si>
    <t>刘宜婷</t>
  </si>
  <si>
    <t>202103340319</t>
  </si>
  <si>
    <t>软件工程(中外合作办学)2101</t>
  </si>
  <si>
    <t>刘佳璐</t>
  </si>
  <si>
    <t>202103340111</t>
  </si>
  <si>
    <t>黄启明</t>
  </si>
  <si>
    <t>202103340313</t>
  </si>
  <si>
    <t>张屹洲</t>
  </si>
  <si>
    <t>202103340128</t>
  </si>
  <si>
    <t>黄一玮</t>
  </si>
  <si>
    <t>202103340314</t>
  </si>
  <si>
    <t>陈祎哲</t>
  </si>
  <si>
    <t>202103340204</t>
  </si>
  <si>
    <t>屠恒彦</t>
  </si>
  <si>
    <t>202103340223</t>
  </si>
  <si>
    <t>周嘉莉</t>
  </si>
  <si>
    <t>202103340131</t>
  </si>
  <si>
    <t>徐章程</t>
  </si>
  <si>
    <t>202103340119</t>
  </si>
  <si>
    <t>蒋伊文</t>
  </si>
  <si>
    <t>202103340316</t>
  </si>
  <si>
    <t>刘宇辰</t>
  </si>
  <si>
    <t>202103340214</t>
  </si>
  <si>
    <t>尤长河</t>
  </si>
  <si>
    <t>202103340124</t>
  </si>
  <si>
    <t>林高云</t>
  </si>
  <si>
    <t>202103340109</t>
  </si>
  <si>
    <t>软件工程(中外合作办学)2003</t>
  </si>
  <si>
    <t>史奕文</t>
  </si>
  <si>
    <t>202003340319</t>
  </si>
  <si>
    <t>本科计科第一党支部</t>
  </si>
  <si>
    <t>王雪飞</t>
  </si>
  <si>
    <t>202103150221</t>
  </si>
  <si>
    <t>王琰</t>
  </si>
  <si>
    <t>202103150222</t>
  </si>
  <si>
    <t>叶圣炜</t>
  </si>
  <si>
    <t>202103150425</t>
  </si>
  <si>
    <t>计智2101</t>
  </si>
  <si>
    <t>高健</t>
  </si>
  <si>
    <t>202103151028</t>
  </si>
  <si>
    <t>研究生智能系统第二党支部</t>
  </si>
  <si>
    <t>吴佳程</t>
  </si>
  <si>
    <t>211122120019</t>
  </si>
  <si>
    <t>丁奕珅</t>
  </si>
  <si>
    <t>221122120258</t>
  </si>
  <si>
    <t>孔畅斐</t>
  </si>
  <si>
    <t>211122120002</t>
  </si>
  <si>
    <t>计科2203班</t>
  </si>
  <si>
    <t>糜雨晗</t>
  </si>
  <si>
    <t>211122120055</t>
  </si>
  <si>
    <t>刘俊</t>
  </si>
  <si>
    <t>221122120313</t>
  </si>
  <si>
    <t>涂梓韬</t>
  </si>
  <si>
    <t>221122120132</t>
  </si>
  <si>
    <t>周泽海</t>
  </si>
  <si>
    <t>211122120005</t>
  </si>
  <si>
    <t>研究生人工智能工程党支部</t>
  </si>
  <si>
    <t>电子信息04班</t>
  </si>
  <si>
    <t>徐佳伟</t>
  </si>
  <si>
    <t>221122120210</t>
  </si>
  <si>
    <t>电子信息02班</t>
  </si>
  <si>
    <t>来锦韬</t>
  </si>
  <si>
    <t>221122120146</t>
  </si>
  <si>
    <t>电子信息01班</t>
  </si>
  <si>
    <t>何贤康</t>
  </si>
  <si>
    <t>221122120121</t>
  </si>
  <si>
    <t>计算机科学与技术2201班</t>
  </si>
  <si>
    <t>黄伟口</t>
  </si>
  <si>
    <t>211122120021</t>
  </si>
  <si>
    <t>电子信息07班</t>
  </si>
  <si>
    <t>卢峥</t>
  </si>
  <si>
    <t>221122120295</t>
  </si>
  <si>
    <t>电子信息06班</t>
  </si>
  <si>
    <t>张攀星</t>
  </si>
  <si>
    <t>221122120285</t>
  </si>
  <si>
    <t>本科软件工程第三党支部</t>
  </si>
  <si>
    <t>软工大数据2001班</t>
  </si>
  <si>
    <t>马宇航</t>
  </si>
  <si>
    <t>'202003340211</t>
  </si>
  <si>
    <t>研究生智能系统第一党支部</t>
  </si>
  <si>
    <t>张依媚</t>
  </si>
  <si>
    <t>221122120166</t>
  </si>
  <si>
    <t>邓俊慧</t>
  </si>
  <si>
    <r>
      <rPr>
        <sz val="10"/>
        <color rgb="FF000000"/>
        <rFont val="宋体"/>
        <family val="3"/>
        <charset val="134"/>
      </rPr>
      <t>2</t>
    </r>
    <r>
      <rPr>
        <sz val="10"/>
        <color rgb="FF000000"/>
        <rFont val="宋体"/>
        <family val="3"/>
        <charset val="134"/>
      </rPr>
      <t>21122120318</t>
    </r>
  </si>
  <si>
    <t>刘晋</t>
  </si>
  <si>
    <t>221122120186</t>
  </si>
  <si>
    <t>软件工程2201</t>
  </si>
  <si>
    <t>李国文</t>
  </si>
  <si>
    <t>211122120102</t>
  </si>
  <si>
    <t>周晓磊</t>
  </si>
  <si>
    <t>211122120049</t>
  </si>
  <si>
    <t>方创杰</t>
  </si>
  <si>
    <t>211122120097</t>
  </si>
  <si>
    <t>陈刚</t>
  </si>
  <si>
    <t>221122120145</t>
  </si>
  <si>
    <t>本科物联网党支部</t>
  </si>
  <si>
    <t>数据科学与大数据技术工程应用方向2101</t>
  </si>
  <si>
    <t xml:space="preserve">谈俊杰 </t>
  </si>
  <si>
    <t>202103150413</t>
  </si>
  <si>
    <t>刘辰霖</t>
  </si>
  <si>
    <t>202103151004</t>
  </si>
  <si>
    <t>刘博韬</t>
  </si>
  <si>
    <t>202103150515</t>
  </si>
  <si>
    <t>本科计算机科学与技术第一党支部</t>
  </si>
  <si>
    <t>计算机科学与技术2101班</t>
  </si>
  <si>
    <t>邵煜杰</t>
  </si>
  <si>
    <t>202103150412</t>
  </si>
  <si>
    <t>研究生软件第一党支部</t>
  </si>
  <si>
    <t>电信6班</t>
  </si>
  <si>
    <t>陈浩男</t>
  </si>
  <si>
    <t>221122120270</t>
  </si>
  <si>
    <t>研究生网络第一党支部</t>
  </si>
  <si>
    <t>陆昊阳</t>
  </si>
  <si>
    <t>221122120221</t>
  </si>
  <si>
    <t>梁盼</t>
  </si>
  <si>
    <t>221122120301</t>
  </si>
  <si>
    <t>电信2205</t>
  </si>
  <si>
    <t>陈佳辉</t>
  </si>
  <si>
    <t>221122120254</t>
  </si>
  <si>
    <t>陈天涯</t>
  </si>
  <si>
    <t>211122120023</t>
  </si>
  <si>
    <t>电子信息2105</t>
  </si>
  <si>
    <t>苗清然</t>
  </si>
  <si>
    <t>2112112174</t>
  </si>
  <si>
    <t>周王杰</t>
  </si>
  <si>
    <t>221122120293</t>
  </si>
  <si>
    <t>李雨佚</t>
  </si>
  <si>
    <t>221122120181</t>
  </si>
  <si>
    <t>汪绪豪</t>
  </si>
  <si>
    <t>221122120300</t>
  </si>
  <si>
    <t>季节</t>
  </si>
  <si>
    <t>计算机系统方向01</t>
  </si>
  <si>
    <t>计科03</t>
  </si>
  <si>
    <t>计C318</t>
    <phoneticPr fontId="1" type="noConversion"/>
  </si>
  <si>
    <t>计C303</t>
    <phoneticPr fontId="1" type="noConversion"/>
  </si>
  <si>
    <t>计C307</t>
    <phoneticPr fontId="1" type="noConversion"/>
  </si>
  <si>
    <t>郑宏</t>
  </si>
  <si>
    <t>221122120185</t>
  </si>
  <si>
    <r>
      <rPr>
        <sz val="10"/>
        <color rgb="FF000000"/>
        <rFont val="宋体"/>
        <family val="3"/>
        <charset val="134"/>
      </rPr>
      <t>本科数字媒体党支部</t>
    </r>
  </si>
  <si>
    <r>
      <rPr>
        <sz val="10"/>
        <color rgb="FF000000"/>
        <rFont val="宋体"/>
        <family val="3"/>
        <charset val="134"/>
      </rPr>
      <t>数媒02</t>
    </r>
  </si>
  <si>
    <r>
      <rPr>
        <sz val="10"/>
        <color rgb="FF000000"/>
        <rFont val="宋体"/>
        <family val="3"/>
        <charset val="134"/>
      </rPr>
      <t>杨鑫杰</t>
    </r>
  </si>
  <si>
    <r>
      <rPr>
        <sz val="10"/>
        <color rgb="FF000000"/>
        <rFont val="宋体"/>
        <family val="3"/>
        <charset val="134"/>
      </rPr>
      <t>卓灵</t>
    </r>
  </si>
  <si>
    <r>
      <rPr>
        <sz val="10"/>
        <color rgb="FF000000"/>
        <rFont val="宋体"/>
        <family val="3"/>
        <charset val="134"/>
      </rPr>
      <t>数媒01</t>
    </r>
  </si>
  <si>
    <r>
      <rPr>
        <sz val="10"/>
        <color rgb="FF000000"/>
        <rFont val="宋体"/>
        <family val="3"/>
        <charset val="134"/>
      </rPr>
      <t>李优</t>
    </r>
  </si>
  <si>
    <r>
      <rPr>
        <sz val="10"/>
        <color rgb="FF000000"/>
        <rFont val="宋体"/>
        <family val="3"/>
        <charset val="134"/>
      </rPr>
      <t>李梦竹</t>
    </r>
  </si>
  <si>
    <r>
      <rPr>
        <sz val="10"/>
        <color rgb="FF000000"/>
        <rFont val="宋体"/>
        <family val="3"/>
        <charset val="134"/>
      </rPr>
      <t>金书慧</t>
    </r>
  </si>
  <si>
    <t>本科数子媒体党支部</t>
  </si>
  <si>
    <t>游戏设计与开发2001</t>
  </si>
  <si>
    <t>楼逸航</t>
  </si>
  <si>
    <t>研究生视觉第二党支部</t>
  </si>
  <si>
    <t>电子信息2班</t>
  </si>
  <si>
    <t>李世超</t>
  </si>
  <si>
    <t>王婷婷</t>
  </si>
  <si>
    <t>潘梦洁</t>
  </si>
  <si>
    <t>叶得章</t>
  </si>
  <si>
    <t>研究生空间信息计算党支部</t>
  </si>
  <si>
    <t>陈昌格</t>
  </si>
  <si>
    <t>项剑元</t>
  </si>
  <si>
    <t>邢程宏</t>
  </si>
  <si>
    <t>姜辰庚</t>
  </si>
  <si>
    <t>韩子毅</t>
  </si>
  <si>
    <t>严晨涵</t>
  </si>
  <si>
    <t>高洁</t>
  </si>
  <si>
    <t>王加豪</t>
  </si>
  <si>
    <t>本科软件工程第一党支部</t>
  </si>
  <si>
    <t>移动应用开发01</t>
  </si>
  <si>
    <t>柯王成</t>
  </si>
  <si>
    <t>陈智超</t>
  </si>
  <si>
    <t>本科软件工程第二党支部</t>
  </si>
  <si>
    <t>软工2104</t>
  </si>
  <si>
    <t>许馨宸</t>
  </si>
  <si>
    <t>吴斌</t>
  </si>
  <si>
    <r>
      <rPr>
        <sz val="10"/>
        <color rgb="FF000000"/>
        <rFont val="宋体"/>
        <family val="3"/>
        <charset val="134"/>
      </rPr>
      <t>电子信息</t>
    </r>
    <r>
      <rPr>
        <sz val="10.5"/>
        <color rgb="FF171A1D"/>
        <rFont val="Segoe UI"/>
        <family val="2"/>
      </rPr>
      <t>2202</t>
    </r>
    <r>
      <rPr>
        <sz val="10.5"/>
        <color rgb="FF171A1D"/>
        <rFont val="宋体"/>
        <family val="3"/>
        <charset val="134"/>
      </rPr>
      <t>班</t>
    </r>
  </si>
  <si>
    <t>何冰川</t>
  </si>
  <si>
    <t>软件工程2101班</t>
  </si>
  <si>
    <t>黄奕阳</t>
  </si>
  <si>
    <t>周博雄</t>
  </si>
  <si>
    <r>
      <rPr>
        <sz val="10"/>
        <color rgb="FF000000"/>
        <rFont val="宋体"/>
        <family val="3"/>
        <charset val="134"/>
      </rPr>
      <t>软件工程</t>
    </r>
    <r>
      <rPr>
        <sz val="10"/>
        <color indexed="8"/>
        <rFont val="Yu Gothic"/>
        <family val="2"/>
        <charset val="128"/>
      </rPr>
      <t>21</t>
    </r>
    <r>
      <rPr>
        <sz val="10"/>
        <color rgb="FF000000"/>
        <rFont val="宋体"/>
        <family val="3"/>
        <charset val="134"/>
      </rPr>
      <t>01班</t>
    </r>
  </si>
  <si>
    <t>陈肖宇</t>
  </si>
  <si>
    <t>软件工程2002班</t>
  </si>
  <si>
    <t>赖宇星</t>
  </si>
  <si>
    <t>移动应用开发2002</t>
  </si>
  <si>
    <t>顾恺昱</t>
  </si>
  <si>
    <t>蒋杉琪</t>
  </si>
  <si>
    <t>软件工程1901</t>
  </si>
  <si>
    <t>付琦晨</t>
  </si>
  <si>
    <t>刘联想</t>
  </si>
  <si>
    <t>电子信息5班</t>
  </si>
  <si>
    <t>林涛</t>
  </si>
  <si>
    <t>本科计算机科学与技术第二党支部</t>
    <phoneticPr fontId="5" type="noConversion"/>
  </si>
  <si>
    <t>计科1903班</t>
    <phoneticPr fontId="5" type="noConversion"/>
  </si>
  <si>
    <t>施译乔</t>
    <phoneticPr fontId="5" type="noConversion"/>
  </si>
  <si>
    <r>
      <rPr>
        <sz val="10"/>
        <color rgb="FF000000"/>
        <rFont val="宋体"/>
        <family val="3"/>
        <charset val="134"/>
      </rPr>
      <t>202103150925</t>
    </r>
  </si>
  <si>
    <r>
      <rPr>
        <sz val="10"/>
        <color rgb="FF000000"/>
        <rFont val="宋体"/>
        <family val="3"/>
        <charset val="134"/>
      </rPr>
      <t>202103151025</t>
    </r>
  </si>
  <si>
    <r>
      <rPr>
        <sz val="10"/>
        <color rgb="FF000000"/>
        <rFont val="宋体"/>
        <family val="3"/>
        <charset val="134"/>
      </rPr>
      <t>202103150107</t>
    </r>
  </si>
  <si>
    <r>
      <rPr>
        <sz val="10"/>
        <color rgb="FF000000"/>
        <rFont val="宋体"/>
        <family val="3"/>
        <charset val="134"/>
      </rPr>
      <t>202103150908</t>
    </r>
  </si>
  <si>
    <r>
      <rPr>
        <sz val="10"/>
        <color rgb="FF000000"/>
        <rFont val="宋体"/>
        <family val="3"/>
        <charset val="134"/>
      </rPr>
      <t>202103150811</t>
    </r>
  </si>
  <si>
    <t>202005030813</t>
  </si>
  <si>
    <t>221122120167</t>
  </si>
  <si>
    <t>221122120280</t>
  </si>
  <si>
    <t>211122120107</t>
  </si>
  <si>
    <t>211122120088</t>
  </si>
  <si>
    <t>221122120174</t>
  </si>
  <si>
    <t>211122120018</t>
  </si>
  <si>
    <t>221122120125</t>
  </si>
  <si>
    <t>221122120159</t>
  </si>
  <si>
    <t>221122120133</t>
  </si>
  <si>
    <t>221122120217</t>
  </si>
  <si>
    <t>211122120098</t>
  </si>
  <si>
    <t>221122120151</t>
  </si>
  <si>
    <t>202003150411</t>
  </si>
  <si>
    <t>202005030804</t>
  </si>
  <si>
    <t>202103150725</t>
  </si>
  <si>
    <t>202103151423</t>
  </si>
  <si>
    <t>221122120155</t>
  </si>
  <si>
    <t>202105030407</t>
  </si>
  <si>
    <t>202103151020</t>
  </si>
  <si>
    <t>202103150504</t>
  </si>
  <si>
    <t>202003150712</t>
  </si>
  <si>
    <t>202005130406</t>
  </si>
  <si>
    <t>202003150710</t>
  </si>
  <si>
    <t>201906061406</t>
  </si>
  <si>
    <t>201906061415</t>
  </si>
  <si>
    <t>202105490507</t>
  </si>
  <si>
    <t>202103151317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</si>
</sst>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"/>
  </numFmts>
  <fonts count="1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0"/>
      <color rgb="FF000000"/>
      <name val="Microsoft YaHei"/>
      <charset val="134"/>
    </font>
    <font>
      <b/>
      <sz val="10"/>
      <color rgb="FFFF0000"/>
      <name val="Microsoft YaHei"/>
      <charset val="134"/>
    </font>
    <font>
      <sz val="10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sz val="10"/>
      <color rgb="FF000000"/>
      <name val="SimSun"/>
      <charset val="134"/>
    </font>
    <font>
      <sz val="10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0"/>
      <color rgb="FF171A1D"/>
      <name val="宋体"/>
      <family val="3"/>
      <charset val="134"/>
    </font>
    <font>
      <sz val="10.5"/>
      <color rgb="FF171A1D"/>
      <name val="Segoe UI"/>
      <family val="2"/>
    </font>
    <font>
      <sz val="10.5"/>
      <color rgb="FF171A1D"/>
      <name val="宋体"/>
      <family val="3"/>
      <charset val="134"/>
    </font>
    <font>
      <sz val="10"/>
      <color indexed="8"/>
      <name val="Yu Gothic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</cellStyleXfs>
  <cellXfs count="43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49" fontId="4" fillId="0" borderId="5" xfId="1" applyNumberFormat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49" fontId="8" fillId="0" borderId="5" xfId="1" applyNumberFormat="1" applyFont="1" applyBorder="1" applyAlignment="1">
      <alignment horizontal="center" vertical="center" wrapText="1"/>
    </xf>
    <xf numFmtId="49" fontId="7" fillId="0" borderId="5" xfId="1" applyNumberFormat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49" fontId="7" fillId="0" borderId="8" xfId="1" applyNumberFormat="1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wrapText="1"/>
    </xf>
    <xf numFmtId="0" fontId="4" fillId="2" borderId="4" xfId="0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49" fontId="4" fillId="0" borderId="5" xfId="2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49" fontId="4" fillId="0" borderId="6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quotePrefix="1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3" xfId="0" quotePrefix="1" applyNumberFormat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常规" xfId="0" builtinId="0"/>
    <cellStyle name="常规 2" xfId="1" xr:uid="{22DF545E-C90F-4C08-B5AB-3029852CA42A}"/>
    <cellStyle name="常规 3" xfId="2" xr:uid="{DC68C347-E521-4F09-861A-298BBC73C581}"/>
  </cellStyles>
  <dxfs count="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47043-81E1-494B-AC4B-48CF97CE765E}">
  <dimension ref="A1:F36"/>
  <sheetViews>
    <sheetView tabSelected="1" topLeftCell="A28" workbookViewId="0">
      <selection activeCell="K32" sqref="K32"/>
    </sheetView>
  </sheetViews>
  <sheetFormatPr defaultRowHeight="13.8"/>
  <cols>
    <col min="1" max="1" width="9.5546875" customWidth="1"/>
    <col min="2" max="2" width="20.88671875" customWidth="1"/>
    <col min="3" max="3" width="20" customWidth="1"/>
    <col min="5" max="5" width="16.6640625" customWidth="1"/>
  </cols>
  <sheetData>
    <row r="1" spans="1:6" ht="31.2">
      <c r="A1" s="29" t="s">
        <v>0</v>
      </c>
      <c r="B1" s="1" t="s">
        <v>16</v>
      </c>
      <c r="C1" s="1" t="s">
        <v>1</v>
      </c>
      <c r="D1" s="1" t="s">
        <v>2</v>
      </c>
      <c r="E1" s="30" t="s">
        <v>3</v>
      </c>
      <c r="F1" s="30" t="s">
        <v>80</v>
      </c>
    </row>
    <row r="2" spans="1:6">
      <c r="A2" s="2">
        <v>1</v>
      </c>
      <c r="B2" s="3" t="s">
        <v>4</v>
      </c>
      <c r="C2" s="3" t="s">
        <v>5</v>
      </c>
      <c r="D2" s="3" t="s">
        <v>17</v>
      </c>
      <c r="E2" s="4" t="s">
        <v>18</v>
      </c>
      <c r="F2" s="16" t="s">
        <v>81</v>
      </c>
    </row>
    <row r="3" spans="1:6">
      <c r="A3" s="2">
        <v>2</v>
      </c>
      <c r="B3" s="3" t="s">
        <v>4</v>
      </c>
      <c r="C3" s="3" t="s">
        <v>5</v>
      </c>
      <c r="D3" s="3" t="s">
        <v>19</v>
      </c>
      <c r="E3" s="4" t="s">
        <v>20</v>
      </c>
      <c r="F3" s="42" t="str">
        <f>F2</f>
        <v>计C311</v>
      </c>
    </row>
    <row r="4" spans="1:6">
      <c r="A4" s="2">
        <v>3</v>
      </c>
      <c r="B4" s="3" t="s">
        <v>4</v>
      </c>
      <c r="C4" s="3" t="s">
        <v>25</v>
      </c>
      <c r="D4" s="3" t="s">
        <v>21</v>
      </c>
      <c r="E4" s="4" t="s">
        <v>22</v>
      </c>
      <c r="F4" s="42" t="str">
        <f t="shared" ref="F4:F36" si="0">F3</f>
        <v>计C311</v>
      </c>
    </row>
    <row r="5" spans="1:6">
      <c r="A5" s="2">
        <v>4</v>
      </c>
      <c r="B5" s="3" t="s">
        <v>4</v>
      </c>
      <c r="C5" s="3" t="s">
        <v>25</v>
      </c>
      <c r="D5" s="3" t="s">
        <v>23</v>
      </c>
      <c r="E5" s="4" t="s">
        <v>24</v>
      </c>
      <c r="F5" s="42" t="str">
        <f t="shared" si="0"/>
        <v>计C311</v>
      </c>
    </row>
    <row r="6" spans="1:6">
      <c r="A6" s="2">
        <v>5</v>
      </c>
      <c r="B6" s="3" t="s">
        <v>4</v>
      </c>
      <c r="C6" s="3" t="s">
        <v>25</v>
      </c>
      <c r="D6" s="3" t="s">
        <v>26</v>
      </c>
      <c r="E6" s="4" t="s">
        <v>27</v>
      </c>
      <c r="F6" s="42" t="str">
        <f t="shared" si="0"/>
        <v>计C311</v>
      </c>
    </row>
    <row r="7" spans="1:6">
      <c r="A7" s="2">
        <v>6</v>
      </c>
      <c r="B7" s="3" t="s">
        <v>4</v>
      </c>
      <c r="C7" s="3" t="s">
        <v>25</v>
      </c>
      <c r="D7" s="3" t="s">
        <v>28</v>
      </c>
      <c r="E7" s="4" t="s">
        <v>29</v>
      </c>
      <c r="F7" s="42" t="str">
        <f t="shared" si="0"/>
        <v>计C311</v>
      </c>
    </row>
    <row r="8" spans="1:6">
      <c r="A8" s="2">
        <v>7</v>
      </c>
      <c r="B8" s="3" t="s">
        <v>4</v>
      </c>
      <c r="C8" s="3" t="s">
        <v>25</v>
      </c>
      <c r="D8" s="24" t="s">
        <v>30</v>
      </c>
      <c r="E8" s="32" t="s">
        <v>31</v>
      </c>
      <c r="F8" s="42" t="str">
        <f t="shared" si="0"/>
        <v>计C311</v>
      </c>
    </row>
    <row r="9" spans="1:6">
      <c r="A9" s="5">
        <v>8</v>
      </c>
      <c r="B9" s="6" t="s">
        <v>32</v>
      </c>
      <c r="C9" s="6" t="s">
        <v>33</v>
      </c>
      <c r="D9" s="6" t="s">
        <v>34</v>
      </c>
      <c r="E9" s="7" t="s">
        <v>35</v>
      </c>
      <c r="F9" s="42" t="str">
        <f t="shared" si="0"/>
        <v>计C311</v>
      </c>
    </row>
    <row r="10" spans="1:6">
      <c r="A10" s="5">
        <v>9</v>
      </c>
      <c r="B10" s="6" t="s">
        <v>32</v>
      </c>
      <c r="C10" s="6" t="s">
        <v>36</v>
      </c>
      <c r="D10" s="6" t="s">
        <v>37</v>
      </c>
      <c r="E10" s="7" t="s">
        <v>38</v>
      </c>
      <c r="F10" s="42" t="str">
        <f t="shared" si="0"/>
        <v>计C311</v>
      </c>
    </row>
    <row r="11" spans="1:6">
      <c r="A11" s="5">
        <v>10</v>
      </c>
      <c r="B11" s="6" t="s">
        <v>32</v>
      </c>
      <c r="C11" s="6" t="s">
        <v>39</v>
      </c>
      <c r="D11" s="6" t="s">
        <v>40</v>
      </c>
      <c r="E11" s="7" t="s">
        <v>41</v>
      </c>
      <c r="F11" s="42" t="str">
        <f t="shared" si="0"/>
        <v>计C311</v>
      </c>
    </row>
    <row r="12" spans="1:6">
      <c r="A12" s="5">
        <v>11</v>
      </c>
      <c r="B12" s="6" t="s">
        <v>32</v>
      </c>
      <c r="C12" s="6" t="s">
        <v>42</v>
      </c>
      <c r="D12" s="6" t="s">
        <v>43</v>
      </c>
      <c r="E12" s="7" t="s">
        <v>44</v>
      </c>
      <c r="F12" s="42" t="str">
        <f t="shared" si="0"/>
        <v>计C311</v>
      </c>
    </row>
    <row r="13" spans="1:6" ht="24">
      <c r="A13" s="5">
        <v>12</v>
      </c>
      <c r="B13" s="6" t="s">
        <v>6</v>
      </c>
      <c r="C13" s="6" t="s">
        <v>45</v>
      </c>
      <c r="D13" s="8" t="s">
        <v>46</v>
      </c>
      <c r="E13" s="9" t="s">
        <v>47</v>
      </c>
      <c r="F13" s="42" t="str">
        <f t="shared" si="0"/>
        <v>计C311</v>
      </c>
    </row>
    <row r="14" spans="1:6" ht="24">
      <c r="A14" s="5">
        <v>13</v>
      </c>
      <c r="B14" s="6" t="s">
        <v>6</v>
      </c>
      <c r="C14" s="6" t="s">
        <v>45</v>
      </c>
      <c r="D14" s="8" t="s">
        <v>48</v>
      </c>
      <c r="E14" s="10" t="s">
        <v>49</v>
      </c>
      <c r="F14" s="42" t="str">
        <f t="shared" si="0"/>
        <v>计C311</v>
      </c>
    </row>
    <row r="15" spans="1:6" ht="24">
      <c r="A15" s="5">
        <v>14</v>
      </c>
      <c r="B15" s="6" t="s">
        <v>6</v>
      </c>
      <c r="C15" s="6" t="s">
        <v>45</v>
      </c>
      <c r="D15" s="11" t="s">
        <v>50</v>
      </c>
      <c r="E15" s="9" t="s">
        <v>51</v>
      </c>
      <c r="F15" s="42" t="str">
        <f t="shared" si="0"/>
        <v>计C311</v>
      </c>
    </row>
    <row r="16" spans="1:6" ht="24">
      <c r="A16" s="5">
        <v>15</v>
      </c>
      <c r="B16" s="6" t="s">
        <v>6</v>
      </c>
      <c r="C16" s="6" t="s">
        <v>45</v>
      </c>
      <c r="D16" s="8" t="s">
        <v>52</v>
      </c>
      <c r="E16" s="10" t="s">
        <v>53</v>
      </c>
      <c r="F16" s="42" t="str">
        <f t="shared" si="0"/>
        <v>计C311</v>
      </c>
    </row>
    <row r="17" spans="1:6" ht="24">
      <c r="A17" s="5">
        <v>16</v>
      </c>
      <c r="B17" s="6" t="s">
        <v>6</v>
      </c>
      <c r="C17" s="6" t="s">
        <v>45</v>
      </c>
      <c r="D17" s="12" t="s">
        <v>54</v>
      </c>
      <c r="E17" s="13" t="s">
        <v>55</v>
      </c>
      <c r="F17" s="42" t="str">
        <f t="shared" si="0"/>
        <v>计C311</v>
      </c>
    </row>
    <row r="18" spans="1:6" ht="24">
      <c r="A18" s="5">
        <v>17</v>
      </c>
      <c r="B18" s="6" t="s">
        <v>6</v>
      </c>
      <c r="C18" s="6" t="s">
        <v>45</v>
      </c>
      <c r="D18" s="8" t="s">
        <v>56</v>
      </c>
      <c r="E18" s="10" t="s">
        <v>57</v>
      </c>
      <c r="F18" s="42" t="str">
        <f t="shared" si="0"/>
        <v>计C311</v>
      </c>
    </row>
    <row r="19" spans="1:6" ht="24">
      <c r="A19" s="5">
        <v>18</v>
      </c>
      <c r="B19" s="6" t="s">
        <v>6</v>
      </c>
      <c r="C19" s="6" t="s">
        <v>45</v>
      </c>
      <c r="D19" s="11" t="s">
        <v>58</v>
      </c>
      <c r="E19" s="9" t="s">
        <v>59</v>
      </c>
      <c r="F19" s="42" t="str">
        <f t="shared" si="0"/>
        <v>计C311</v>
      </c>
    </row>
    <row r="20" spans="1:6" ht="24">
      <c r="A20" s="5">
        <v>19</v>
      </c>
      <c r="B20" s="6" t="s">
        <v>6</v>
      </c>
      <c r="C20" s="6" t="s">
        <v>60</v>
      </c>
      <c r="D20" s="6" t="s">
        <v>61</v>
      </c>
      <c r="E20" s="7" t="s">
        <v>62</v>
      </c>
      <c r="F20" s="42" t="str">
        <f t="shared" si="0"/>
        <v>计C311</v>
      </c>
    </row>
    <row r="21" spans="1:6" ht="24">
      <c r="A21" s="5">
        <v>20</v>
      </c>
      <c r="B21" s="6" t="s">
        <v>6</v>
      </c>
      <c r="C21" s="6" t="s">
        <v>12</v>
      </c>
      <c r="D21" s="6" t="s">
        <v>63</v>
      </c>
      <c r="E21" s="7" t="s">
        <v>64</v>
      </c>
      <c r="F21" s="42" t="str">
        <f t="shared" si="0"/>
        <v>计C311</v>
      </c>
    </row>
    <row r="22" spans="1:6" ht="24">
      <c r="A22" s="5">
        <v>21</v>
      </c>
      <c r="B22" s="6" t="s">
        <v>6</v>
      </c>
      <c r="C22" s="6" t="s">
        <v>12</v>
      </c>
      <c r="D22" s="6" t="s">
        <v>65</v>
      </c>
      <c r="E22" s="7" t="s">
        <v>66</v>
      </c>
      <c r="F22" s="42" t="str">
        <f t="shared" si="0"/>
        <v>计C311</v>
      </c>
    </row>
    <row r="23" spans="1:6" ht="24">
      <c r="A23" s="5">
        <v>22</v>
      </c>
      <c r="B23" s="6" t="s">
        <v>6</v>
      </c>
      <c r="C23" s="6" t="s">
        <v>7</v>
      </c>
      <c r="D23" s="6" t="s">
        <v>67</v>
      </c>
      <c r="E23" s="7" t="s">
        <v>68</v>
      </c>
      <c r="F23" s="42" t="str">
        <f t="shared" si="0"/>
        <v>计C311</v>
      </c>
    </row>
    <row r="24" spans="1:6" ht="24">
      <c r="A24" s="5">
        <v>23</v>
      </c>
      <c r="B24" s="6" t="s">
        <v>6</v>
      </c>
      <c r="C24" s="6" t="s">
        <v>7</v>
      </c>
      <c r="D24" s="6" t="s">
        <v>69</v>
      </c>
      <c r="E24" s="7" t="s">
        <v>70</v>
      </c>
      <c r="F24" s="42" t="str">
        <f t="shared" si="0"/>
        <v>计C311</v>
      </c>
    </row>
    <row r="25" spans="1:6" ht="24">
      <c r="A25" s="5">
        <v>24</v>
      </c>
      <c r="B25" s="6" t="s">
        <v>6</v>
      </c>
      <c r="C25" s="6" t="s">
        <v>7</v>
      </c>
      <c r="D25" s="6" t="s">
        <v>71</v>
      </c>
      <c r="E25" s="7" t="s">
        <v>72</v>
      </c>
      <c r="F25" s="42" t="str">
        <f t="shared" si="0"/>
        <v>计C311</v>
      </c>
    </row>
    <row r="26" spans="1:6" ht="24">
      <c r="A26" s="5">
        <v>25</v>
      </c>
      <c r="B26" s="6" t="s">
        <v>6</v>
      </c>
      <c r="C26" s="6" t="s">
        <v>7</v>
      </c>
      <c r="D26" s="6" t="s">
        <v>73</v>
      </c>
      <c r="E26" s="7" t="s">
        <v>74</v>
      </c>
      <c r="F26" s="42" t="str">
        <f t="shared" si="0"/>
        <v>计C311</v>
      </c>
    </row>
    <row r="27" spans="1:6" ht="24">
      <c r="A27" s="5">
        <v>26</v>
      </c>
      <c r="B27" s="6" t="s">
        <v>6</v>
      </c>
      <c r="C27" s="14" t="s">
        <v>7</v>
      </c>
      <c r="D27" s="6" t="s">
        <v>75</v>
      </c>
      <c r="E27" s="15" t="s">
        <v>76</v>
      </c>
      <c r="F27" s="42" t="str">
        <f t="shared" si="0"/>
        <v>计C311</v>
      </c>
    </row>
    <row r="28" spans="1:6">
      <c r="A28" s="5">
        <v>27</v>
      </c>
      <c r="B28" s="6" t="s">
        <v>8</v>
      </c>
      <c r="C28" s="6" t="s">
        <v>77</v>
      </c>
      <c r="D28" s="6" t="s">
        <v>78</v>
      </c>
      <c r="E28" s="7" t="s">
        <v>79</v>
      </c>
      <c r="F28" s="42" t="str">
        <f t="shared" si="0"/>
        <v>计C311</v>
      </c>
    </row>
    <row r="29" spans="1:6">
      <c r="A29" s="42">
        <f>A28+1</f>
        <v>28</v>
      </c>
      <c r="B29" s="6" t="s">
        <v>8</v>
      </c>
      <c r="C29" s="14" t="s">
        <v>33</v>
      </c>
      <c r="D29" s="14" t="s">
        <v>82</v>
      </c>
      <c r="E29" s="15" t="s">
        <v>83</v>
      </c>
      <c r="F29" s="42" t="str">
        <f t="shared" si="0"/>
        <v>计C311</v>
      </c>
    </row>
    <row r="30" spans="1:6">
      <c r="A30" s="42">
        <f t="shared" ref="A30:A36" si="1">A29+1</f>
        <v>29</v>
      </c>
      <c r="B30" s="6" t="s">
        <v>8</v>
      </c>
      <c r="C30" s="6" t="s">
        <v>84</v>
      </c>
      <c r="D30" s="6" t="s">
        <v>85</v>
      </c>
      <c r="E30" s="7" t="s">
        <v>86</v>
      </c>
      <c r="F30" s="42" t="str">
        <f t="shared" si="0"/>
        <v>计C311</v>
      </c>
    </row>
    <row r="31" spans="1:6">
      <c r="A31" s="42">
        <f t="shared" si="1"/>
        <v>30</v>
      </c>
      <c r="B31" s="6" t="s">
        <v>8</v>
      </c>
      <c r="C31" s="14" t="s">
        <v>87</v>
      </c>
      <c r="D31" s="14" t="s">
        <v>88</v>
      </c>
      <c r="E31" s="15" t="s">
        <v>89</v>
      </c>
      <c r="F31" s="42" t="str">
        <f t="shared" si="0"/>
        <v>计C311</v>
      </c>
    </row>
    <row r="32" spans="1:6">
      <c r="A32" s="42">
        <f t="shared" si="1"/>
        <v>31</v>
      </c>
      <c r="B32" s="6" t="s">
        <v>8</v>
      </c>
      <c r="C32" s="6" t="s">
        <v>13</v>
      </c>
      <c r="D32" s="6" t="s">
        <v>90</v>
      </c>
      <c r="E32" s="7" t="s">
        <v>91</v>
      </c>
      <c r="F32" s="42" t="str">
        <f t="shared" si="0"/>
        <v>计C311</v>
      </c>
    </row>
    <row r="33" spans="1:6">
      <c r="A33" s="42">
        <f t="shared" si="1"/>
        <v>32</v>
      </c>
      <c r="B33" s="6" t="s">
        <v>8</v>
      </c>
      <c r="C33" s="14" t="s">
        <v>92</v>
      </c>
      <c r="D33" s="14" t="s">
        <v>93</v>
      </c>
      <c r="E33" s="15" t="s">
        <v>94</v>
      </c>
      <c r="F33" s="42" t="str">
        <f t="shared" si="0"/>
        <v>计C311</v>
      </c>
    </row>
    <row r="34" spans="1:6">
      <c r="A34" s="42">
        <f t="shared" si="1"/>
        <v>33</v>
      </c>
      <c r="B34" s="6" t="s">
        <v>10</v>
      </c>
      <c r="C34" s="6" t="s">
        <v>13</v>
      </c>
      <c r="D34" s="6" t="s">
        <v>95</v>
      </c>
      <c r="E34" s="7" t="s">
        <v>96</v>
      </c>
      <c r="F34" s="42" t="str">
        <f t="shared" si="0"/>
        <v>计C311</v>
      </c>
    </row>
    <row r="35" spans="1:6">
      <c r="A35" s="42">
        <f t="shared" si="1"/>
        <v>34</v>
      </c>
      <c r="B35" s="6" t="s">
        <v>10</v>
      </c>
      <c r="C35" s="6" t="s">
        <v>77</v>
      </c>
      <c r="D35" s="6" t="s">
        <v>97</v>
      </c>
      <c r="E35" s="7" t="s">
        <v>98</v>
      </c>
      <c r="F35" s="42" t="str">
        <f t="shared" si="0"/>
        <v>计C311</v>
      </c>
    </row>
    <row r="36" spans="1:6">
      <c r="A36" s="42">
        <f t="shared" si="1"/>
        <v>35</v>
      </c>
      <c r="B36" s="6" t="s">
        <v>10</v>
      </c>
      <c r="C36" s="6" t="s">
        <v>99</v>
      </c>
      <c r="D36" s="6" t="s">
        <v>100</v>
      </c>
      <c r="E36" s="7" t="s">
        <v>101</v>
      </c>
      <c r="F36" s="42" t="str">
        <f t="shared" si="0"/>
        <v>计C311</v>
      </c>
    </row>
  </sheetData>
  <phoneticPr fontId="1" type="noConversion"/>
  <conditionalFormatting sqref="D2:D36">
    <cfRule type="duplicateValues" dxfId="8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C0827-8068-44E3-BF8E-D966C9AF9859}">
  <dimension ref="A1:F36"/>
  <sheetViews>
    <sheetView topLeftCell="A22" workbookViewId="0">
      <selection activeCell="I27" sqref="I27"/>
    </sheetView>
  </sheetViews>
  <sheetFormatPr defaultRowHeight="13.8"/>
  <cols>
    <col min="2" max="2" width="20.21875" customWidth="1"/>
    <col min="3" max="3" width="15.33203125" customWidth="1"/>
    <col min="5" max="5" width="16.33203125" customWidth="1"/>
  </cols>
  <sheetData>
    <row r="1" spans="1:6" ht="31.2">
      <c r="A1" s="29" t="s">
        <v>0</v>
      </c>
      <c r="B1" s="1" t="s">
        <v>16</v>
      </c>
      <c r="C1" s="1" t="s">
        <v>1</v>
      </c>
      <c r="D1" s="1" t="s">
        <v>2</v>
      </c>
      <c r="E1" s="30" t="s">
        <v>3</v>
      </c>
      <c r="F1" s="30" t="s">
        <v>80</v>
      </c>
    </row>
    <row r="2" spans="1:6">
      <c r="A2" s="2">
        <v>1</v>
      </c>
      <c r="B2" s="6" t="s">
        <v>10</v>
      </c>
      <c r="C2" s="14" t="s">
        <v>102</v>
      </c>
      <c r="D2" s="14" t="s">
        <v>103</v>
      </c>
      <c r="E2" s="15" t="s">
        <v>104</v>
      </c>
      <c r="F2" s="42" t="s">
        <v>281</v>
      </c>
    </row>
    <row r="3" spans="1:6">
      <c r="A3" s="2">
        <v>2</v>
      </c>
      <c r="B3" s="6" t="s">
        <v>10</v>
      </c>
      <c r="C3" s="6" t="s">
        <v>87</v>
      </c>
      <c r="D3" s="6" t="s">
        <v>105</v>
      </c>
      <c r="E3" s="7" t="s">
        <v>106</v>
      </c>
      <c r="F3" s="42" t="str">
        <f>F2</f>
        <v>计C318</v>
      </c>
    </row>
    <row r="4" spans="1:6">
      <c r="A4" s="2">
        <v>3</v>
      </c>
      <c r="B4" s="6" t="s">
        <v>10</v>
      </c>
      <c r="C4" s="6" t="s">
        <v>84</v>
      </c>
      <c r="D4" s="6" t="s">
        <v>107</v>
      </c>
      <c r="E4" s="7" t="s">
        <v>108</v>
      </c>
      <c r="F4" s="42" t="str">
        <f t="shared" ref="F4:F36" si="0">F3</f>
        <v>计C318</v>
      </c>
    </row>
    <row r="5" spans="1:6">
      <c r="A5" s="2">
        <v>4</v>
      </c>
      <c r="B5" s="6" t="s">
        <v>10</v>
      </c>
      <c r="C5" s="14" t="s">
        <v>109</v>
      </c>
      <c r="D5" s="14" t="s">
        <v>110</v>
      </c>
      <c r="E5" s="15" t="s">
        <v>111</v>
      </c>
      <c r="F5" s="42" t="str">
        <f t="shared" si="0"/>
        <v>计C318</v>
      </c>
    </row>
    <row r="6" spans="1:6">
      <c r="A6" s="2">
        <v>5</v>
      </c>
      <c r="B6" s="6" t="s">
        <v>10</v>
      </c>
      <c r="C6" s="14" t="s">
        <v>112</v>
      </c>
      <c r="D6" s="14" t="s">
        <v>113</v>
      </c>
      <c r="E6" s="15" t="s">
        <v>114</v>
      </c>
      <c r="F6" s="42" t="str">
        <f t="shared" si="0"/>
        <v>计C318</v>
      </c>
    </row>
    <row r="7" spans="1:6">
      <c r="A7" s="2">
        <v>6</v>
      </c>
      <c r="B7" s="6" t="s">
        <v>10</v>
      </c>
      <c r="C7" s="14" t="s">
        <v>33</v>
      </c>
      <c r="D7" s="14" t="s">
        <v>115</v>
      </c>
      <c r="E7" s="15" t="s">
        <v>116</v>
      </c>
      <c r="F7" s="42" t="str">
        <f t="shared" si="0"/>
        <v>计C318</v>
      </c>
    </row>
    <row r="8" spans="1:6">
      <c r="A8" s="2">
        <v>7</v>
      </c>
      <c r="B8" s="6" t="s">
        <v>10</v>
      </c>
      <c r="C8" s="14" t="s">
        <v>109</v>
      </c>
      <c r="D8" s="14" t="s">
        <v>117</v>
      </c>
      <c r="E8" s="15" t="s">
        <v>118</v>
      </c>
      <c r="F8" s="42" t="str">
        <f t="shared" si="0"/>
        <v>计C318</v>
      </c>
    </row>
    <row r="9" spans="1:6">
      <c r="A9" s="5">
        <v>8</v>
      </c>
      <c r="B9" s="3" t="s">
        <v>123</v>
      </c>
      <c r="C9" s="3" t="s">
        <v>77</v>
      </c>
      <c r="D9" s="3" t="s">
        <v>124</v>
      </c>
      <c r="E9" s="17">
        <v>221122120239</v>
      </c>
      <c r="F9" s="42" t="str">
        <f t="shared" si="0"/>
        <v>计C318</v>
      </c>
    </row>
    <row r="10" spans="1:6">
      <c r="A10" s="5">
        <v>9</v>
      </c>
      <c r="B10" s="3" t="s">
        <v>14</v>
      </c>
      <c r="C10" s="3" t="s">
        <v>15</v>
      </c>
      <c r="D10" s="3" t="s">
        <v>125</v>
      </c>
      <c r="E10" s="4" t="s">
        <v>126</v>
      </c>
      <c r="F10" s="42" t="str">
        <f t="shared" si="0"/>
        <v>计C318</v>
      </c>
    </row>
    <row r="11" spans="1:6">
      <c r="A11" s="5">
        <v>10</v>
      </c>
      <c r="B11" s="3" t="s">
        <v>14</v>
      </c>
      <c r="C11" s="3" t="s">
        <v>127</v>
      </c>
      <c r="D11" s="3" t="s">
        <v>128</v>
      </c>
      <c r="E11" s="4" t="s">
        <v>129</v>
      </c>
      <c r="F11" s="42" t="str">
        <f t="shared" si="0"/>
        <v>计C318</v>
      </c>
    </row>
    <row r="12" spans="1:6">
      <c r="A12" s="5">
        <v>11</v>
      </c>
      <c r="B12" s="3" t="s">
        <v>14</v>
      </c>
      <c r="C12" s="3" t="s">
        <v>15</v>
      </c>
      <c r="D12" s="3" t="s">
        <v>130</v>
      </c>
      <c r="E12" s="4" t="s">
        <v>131</v>
      </c>
      <c r="F12" s="42" t="str">
        <f t="shared" si="0"/>
        <v>计C318</v>
      </c>
    </row>
    <row r="13" spans="1:6">
      <c r="A13" s="5">
        <v>12</v>
      </c>
      <c r="B13" s="3" t="s">
        <v>132</v>
      </c>
      <c r="C13" s="3" t="s">
        <v>133</v>
      </c>
      <c r="D13" s="3" t="s">
        <v>134</v>
      </c>
      <c r="E13" s="4" t="s">
        <v>135</v>
      </c>
      <c r="F13" s="42" t="str">
        <f t="shared" si="0"/>
        <v>计C318</v>
      </c>
    </row>
    <row r="14" spans="1:6">
      <c r="A14" s="5">
        <v>13</v>
      </c>
      <c r="B14" s="3" t="s">
        <v>136</v>
      </c>
      <c r="C14" s="3" t="s">
        <v>137</v>
      </c>
      <c r="D14" s="3" t="s">
        <v>138</v>
      </c>
      <c r="E14" s="4" t="s">
        <v>139</v>
      </c>
      <c r="F14" s="42" t="str">
        <f t="shared" si="0"/>
        <v>计C318</v>
      </c>
    </row>
    <row r="15" spans="1:6">
      <c r="A15" s="5">
        <v>14</v>
      </c>
      <c r="B15" s="3" t="s">
        <v>136</v>
      </c>
      <c r="C15" s="18" t="s">
        <v>140</v>
      </c>
      <c r="D15" s="18" t="s">
        <v>141</v>
      </c>
      <c r="E15" s="19" t="s">
        <v>142</v>
      </c>
      <c r="F15" s="42" t="str">
        <f t="shared" si="0"/>
        <v>计C318</v>
      </c>
    </row>
    <row r="16" spans="1:6" ht="26.4">
      <c r="A16" s="5">
        <v>15</v>
      </c>
      <c r="B16" s="20" t="s">
        <v>146</v>
      </c>
      <c r="C16" s="21" t="s">
        <v>143</v>
      </c>
      <c r="D16" s="21" t="s">
        <v>144</v>
      </c>
      <c r="E16" s="21" t="s">
        <v>145</v>
      </c>
      <c r="F16" s="42" t="str">
        <f t="shared" si="0"/>
        <v>计C318</v>
      </c>
    </row>
    <row r="17" spans="1:6" ht="26.4">
      <c r="A17" s="5">
        <v>16</v>
      </c>
      <c r="B17" s="20" t="s">
        <v>146</v>
      </c>
      <c r="C17" s="21" t="s">
        <v>147</v>
      </c>
      <c r="D17" s="21" t="s">
        <v>148</v>
      </c>
      <c r="E17" s="21" t="s">
        <v>149</v>
      </c>
      <c r="F17" s="42" t="str">
        <f t="shared" si="0"/>
        <v>计C318</v>
      </c>
    </row>
    <row r="18" spans="1:6" ht="26.4">
      <c r="A18" s="5">
        <v>17</v>
      </c>
      <c r="B18" s="20" t="s">
        <v>146</v>
      </c>
      <c r="C18" s="21" t="s">
        <v>150</v>
      </c>
      <c r="D18" s="21" t="s">
        <v>151</v>
      </c>
      <c r="E18" s="21" t="s">
        <v>152</v>
      </c>
      <c r="F18" s="42" t="str">
        <f t="shared" si="0"/>
        <v>计C318</v>
      </c>
    </row>
    <row r="19" spans="1:6" ht="26.4">
      <c r="A19" s="5">
        <v>18</v>
      </c>
      <c r="B19" s="20" t="s">
        <v>146</v>
      </c>
      <c r="C19" s="21" t="s">
        <v>147</v>
      </c>
      <c r="D19" s="21" t="s">
        <v>153</v>
      </c>
      <c r="E19" s="21" t="s">
        <v>154</v>
      </c>
      <c r="F19" s="42" t="str">
        <f t="shared" si="0"/>
        <v>计C318</v>
      </c>
    </row>
    <row r="20" spans="1:6" ht="26.4">
      <c r="A20" s="5">
        <v>19</v>
      </c>
      <c r="B20" s="20" t="s">
        <v>146</v>
      </c>
      <c r="C20" s="21" t="s">
        <v>150</v>
      </c>
      <c r="D20" s="21" t="s">
        <v>155</v>
      </c>
      <c r="E20" s="21" t="s">
        <v>156</v>
      </c>
      <c r="F20" s="42" t="str">
        <f t="shared" si="0"/>
        <v>计C318</v>
      </c>
    </row>
    <row r="21" spans="1:6" ht="26.4">
      <c r="A21" s="5">
        <v>20</v>
      </c>
      <c r="B21" s="20" t="s">
        <v>146</v>
      </c>
      <c r="C21" s="21" t="s">
        <v>147</v>
      </c>
      <c r="D21" s="21" t="s">
        <v>157</v>
      </c>
      <c r="E21" s="21" t="s">
        <v>158</v>
      </c>
      <c r="F21" s="42" t="str">
        <f t="shared" si="0"/>
        <v>计C318</v>
      </c>
    </row>
    <row r="22" spans="1:6" ht="26.4">
      <c r="A22" s="5">
        <v>21</v>
      </c>
      <c r="B22" s="20" t="s">
        <v>146</v>
      </c>
      <c r="C22" s="21" t="s">
        <v>143</v>
      </c>
      <c r="D22" s="21" t="s">
        <v>159</v>
      </c>
      <c r="E22" s="21" t="s">
        <v>160</v>
      </c>
      <c r="F22" s="42" t="str">
        <f t="shared" si="0"/>
        <v>计C318</v>
      </c>
    </row>
    <row r="23" spans="1:6" ht="26.4">
      <c r="A23" s="5">
        <v>22</v>
      </c>
      <c r="B23" s="20" t="s">
        <v>146</v>
      </c>
      <c r="C23" s="21" t="s">
        <v>143</v>
      </c>
      <c r="D23" s="21" t="s">
        <v>161</v>
      </c>
      <c r="E23" s="21" t="s">
        <v>162</v>
      </c>
      <c r="F23" s="42" t="str">
        <f t="shared" si="0"/>
        <v>计C318</v>
      </c>
    </row>
    <row r="24" spans="1:6" ht="26.4">
      <c r="A24" s="5">
        <v>23</v>
      </c>
      <c r="B24" s="20" t="s">
        <v>146</v>
      </c>
      <c r="C24" s="21" t="s">
        <v>150</v>
      </c>
      <c r="D24" s="21" t="s">
        <v>163</v>
      </c>
      <c r="E24" s="21" t="s">
        <v>164</v>
      </c>
      <c r="F24" s="42" t="str">
        <f t="shared" si="0"/>
        <v>计C318</v>
      </c>
    </row>
    <row r="25" spans="1:6" ht="26.4">
      <c r="A25" s="5">
        <v>24</v>
      </c>
      <c r="B25" s="20" t="s">
        <v>146</v>
      </c>
      <c r="C25" s="21" t="s">
        <v>150</v>
      </c>
      <c r="D25" s="21" t="s">
        <v>165</v>
      </c>
      <c r="E25" s="21" t="s">
        <v>166</v>
      </c>
      <c r="F25" s="42" t="str">
        <f t="shared" si="0"/>
        <v>计C318</v>
      </c>
    </row>
    <row r="26" spans="1:6" ht="26.4">
      <c r="A26" s="5">
        <v>25</v>
      </c>
      <c r="B26" s="20" t="s">
        <v>146</v>
      </c>
      <c r="C26" s="21" t="s">
        <v>147</v>
      </c>
      <c r="D26" s="21" t="s">
        <v>167</v>
      </c>
      <c r="E26" s="21" t="s">
        <v>168</v>
      </c>
      <c r="F26" s="42" t="str">
        <f t="shared" si="0"/>
        <v>计C318</v>
      </c>
    </row>
    <row r="27" spans="1:6" ht="26.4">
      <c r="A27" s="5">
        <v>26</v>
      </c>
      <c r="B27" s="20" t="s">
        <v>146</v>
      </c>
      <c r="C27" s="21" t="s">
        <v>143</v>
      </c>
      <c r="D27" s="21" t="s">
        <v>169</v>
      </c>
      <c r="E27" s="21" t="s">
        <v>170</v>
      </c>
      <c r="F27" s="42" t="str">
        <f t="shared" si="0"/>
        <v>计C318</v>
      </c>
    </row>
    <row r="28" spans="1:6" ht="26.4">
      <c r="A28" s="5">
        <v>27</v>
      </c>
      <c r="B28" s="20" t="s">
        <v>146</v>
      </c>
      <c r="C28" s="21" t="s">
        <v>150</v>
      </c>
      <c r="D28" s="21" t="s">
        <v>171</v>
      </c>
      <c r="E28" s="21" t="s">
        <v>172</v>
      </c>
      <c r="F28" s="42" t="str">
        <f t="shared" si="0"/>
        <v>计C318</v>
      </c>
    </row>
    <row r="29" spans="1:6" ht="26.4">
      <c r="A29" s="42">
        <f>A28+1</f>
        <v>28</v>
      </c>
      <c r="B29" s="20" t="s">
        <v>146</v>
      </c>
      <c r="C29" s="21" t="s">
        <v>150</v>
      </c>
      <c r="D29" s="21" t="s">
        <v>173</v>
      </c>
      <c r="E29" s="21" t="s">
        <v>174</v>
      </c>
      <c r="F29" s="42" t="str">
        <f t="shared" si="0"/>
        <v>计C318</v>
      </c>
    </row>
    <row r="30" spans="1:6" ht="26.4">
      <c r="A30" s="42">
        <f t="shared" ref="A30:A36" si="1">A29+1</f>
        <v>29</v>
      </c>
      <c r="B30" s="20" t="s">
        <v>146</v>
      </c>
      <c r="C30" s="21" t="s">
        <v>175</v>
      </c>
      <c r="D30" s="21" t="s">
        <v>176</v>
      </c>
      <c r="E30" s="21" t="s">
        <v>177</v>
      </c>
      <c r="F30" s="42" t="str">
        <f t="shared" si="0"/>
        <v>计C318</v>
      </c>
    </row>
    <row r="31" spans="1:6">
      <c r="A31" s="42">
        <f t="shared" si="1"/>
        <v>30</v>
      </c>
      <c r="B31" s="3" t="s">
        <v>178</v>
      </c>
      <c r="C31" s="3" t="s">
        <v>9</v>
      </c>
      <c r="D31" s="3" t="s">
        <v>179</v>
      </c>
      <c r="E31" s="22" t="s">
        <v>180</v>
      </c>
      <c r="F31" s="42" t="str">
        <f t="shared" si="0"/>
        <v>计C318</v>
      </c>
    </row>
    <row r="32" spans="1:6">
      <c r="A32" s="42">
        <f t="shared" si="1"/>
        <v>31</v>
      </c>
      <c r="B32" s="3" t="s">
        <v>178</v>
      </c>
      <c r="C32" s="3" t="s">
        <v>12</v>
      </c>
      <c r="D32" s="3" t="s">
        <v>181</v>
      </c>
      <c r="E32" s="23" t="s">
        <v>182</v>
      </c>
      <c r="F32" s="42" t="str">
        <f t="shared" si="0"/>
        <v>计C318</v>
      </c>
    </row>
    <row r="33" spans="1:6">
      <c r="A33" s="42">
        <f t="shared" si="1"/>
        <v>32</v>
      </c>
      <c r="B33" s="3" t="s">
        <v>178</v>
      </c>
      <c r="C33" s="3" t="s">
        <v>9</v>
      </c>
      <c r="D33" s="3" t="s">
        <v>183</v>
      </c>
      <c r="E33" s="23" t="s">
        <v>184</v>
      </c>
      <c r="F33" s="42" t="str">
        <f t="shared" si="0"/>
        <v>计C318</v>
      </c>
    </row>
    <row r="34" spans="1:6">
      <c r="A34" s="42">
        <f t="shared" si="1"/>
        <v>33</v>
      </c>
      <c r="B34" s="3" t="s">
        <v>178</v>
      </c>
      <c r="C34" s="3" t="s">
        <v>185</v>
      </c>
      <c r="D34" s="3" t="s">
        <v>186</v>
      </c>
      <c r="E34" s="22" t="s">
        <v>187</v>
      </c>
      <c r="F34" s="42" t="str">
        <f t="shared" si="0"/>
        <v>计C318</v>
      </c>
    </row>
    <row r="35" spans="1:6" ht="24">
      <c r="A35" s="42">
        <f t="shared" si="1"/>
        <v>34</v>
      </c>
      <c r="B35" s="24" t="s">
        <v>188</v>
      </c>
      <c r="C35" s="24" t="s">
        <v>109</v>
      </c>
      <c r="D35" s="24" t="s">
        <v>189</v>
      </c>
      <c r="E35" s="25" t="s">
        <v>190</v>
      </c>
      <c r="F35" s="42" t="str">
        <f t="shared" si="0"/>
        <v>计C318</v>
      </c>
    </row>
    <row r="36" spans="1:6" ht="24">
      <c r="A36" s="42">
        <f t="shared" si="1"/>
        <v>35</v>
      </c>
      <c r="B36" s="3" t="s">
        <v>188</v>
      </c>
      <c r="C36" s="3" t="s">
        <v>77</v>
      </c>
      <c r="D36" s="3" t="s">
        <v>191</v>
      </c>
      <c r="E36" s="22" t="s">
        <v>192</v>
      </c>
      <c r="F36" s="42" t="str">
        <f t="shared" si="0"/>
        <v>计C318</v>
      </c>
    </row>
  </sheetData>
  <phoneticPr fontId="1" type="noConversion"/>
  <conditionalFormatting sqref="D2:D36">
    <cfRule type="duplicateValues" dxfId="7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BAD78-FB78-4C73-B7AE-8F83682A5512}">
  <dimension ref="A1:F36"/>
  <sheetViews>
    <sheetView topLeftCell="A22" workbookViewId="0">
      <selection activeCell="G30" sqref="G30"/>
    </sheetView>
  </sheetViews>
  <sheetFormatPr defaultRowHeight="13.8"/>
  <cols>
    <col min="1" max="1" width="8.88671875" style="31"/>
    <col min="2" max="2" width="19.44140625" style="31" customWidth="1"/>
    <col min="3" max="3" width="18.77734375" style="31" customWidth="1"/>
    <col min="4" max="4" width="8.88671875" style="31"/>
    <col min="5" max="5" width="15.109375" style="31" customWidth="1"/>
    <col min="6" max="16384" width="8.88671875" style="31"/>
  </cols>
  <sheetData>
    <row r="1" spans="1:6" ht="31.2">
      <c r="A1" s="29" t="s">
        <v>0</v>
      </c>
      <c r="B1" s="1" t="s">
        <v>16</v>
      </c>
      <c r="C1" s="1" t="s">
        <v>1</v>
      </c>
      <c r="D1" s="1" t="s">
        <v>2</v>
      </c>
      <c r="E1" s="30" t="s">
        <v>3</v>
      </c>
      <c r="F1" s="30" t="s">
        <v>80</v>
      </c>
    </row>
    <row r="2" spans="1:6" ht="24">
      <c r="A2" s="2">
        <v>1</v>
      </c>
      <c r="B2" s="24" t="s">
        <v>188</v>
      </c>
      <c r="C2" s="24" t="s">
        <v>109</v>
      </c>
      <c r="D2" s="3" t="s">
        <v>193</v>
      </c>
      <c r="E2" s="22" t="s">
        <v>194</v>
      </c>
      <c r="F2" s="31" t="s">
        <v>282</v>
      </c>
    </row>
    <row r="3" spans="1:6" ht="24">
      <c r="A3" s="2">
        <v>2</v>
      </c>
      <c r="B3" s="24" t="s">
        <v>188</v>
      </c>
      <c r="C3" s="24" t="s">
        <v>195</v>
      </c>
      <c r="D3" s="3" t="s">
        <v>196</v>
      </c>
      <c r="E3" s="22" t="s">
        <v>197</v>
      </c>
      <c r="F3" s="31" t="str">
        <f>F2</f>
        <v>计C303</v>
      </c>
    </row>
    <row r="4" spans="1:6" ht="24">
      <c r="A4" s="2">
        <v>3</v>
      </c>
      <c r="B4" s="3" t="s">
        <v>188</v>
      </c>
      <c r="C4" s="3" t="s">
        <v>112</v>
      </c>
      <c r="D4" s="3" t="s">
        <v>198</v>
      </c>
      <c r="E4" s="22" t="s">
        <v>199</v>
      </c>
      <c r="F4" s="31" t="str">
        <f t="shared" ref="F4:F36" si="0">F3</f>
        <v>计C303</v>
      </c>
    </row>
    <row r="5" spans="1:6" ht="24">
      <c r="A5" s="2">
        <v>4</v>
      </c>
      <c r="B5" s="24" t="s">
        <v>188</v>
      </c>
      <c r="C5" s="24" t="s">
        <v>92</v>
      </c>
      <c r="D5" s="24" t="s">
        <v>200</v>
      </c>
      <c r="E5" s="25" t="s">
        <v>201</v>
      </c>
      <c r="F5" s="31" t="str">
        <f t="shared" si="0"/>
        <v>计C303</v>
      </c>
    </row>
    <row r="6" spans="1:6" ht="24">
      <c r="A6" s="2">
        <v>5</v>
      </c>
      <c r="B6" s="24" t="s">
        <v>188</v>
      </c>
      <c r="C6" s="24" t="s">
        <v>109</v>
      </c>
      <c r="D6" s="24" t="s">
        <v>202</v>
      </c>
      <c r="E6" s="25" t="s">
        <v>203</v>
      </c>
      <c r="F6" s="31" t="str">
        <f t="shared" si="0"/>
        <v>计C303</v>
      </c>
    </row>
    <row r="7" spans="1:6" ht="24">
      <c r="A7" s="2">
        <v>6</v>
      </c>
      <c r="B7" s="6" t="s">
        <v>204</v>
      </c>
      <c r="C7" s="6" t="s">
        <v>205</v>
      </c>
      <c r="D7" s="6" t="s">
        <v>206</v>
      </c>
      <c r="E7" s="7" t="s">
        <v>207</v>
      </c>
      <c r="F7" s="31" t="str">
        <f t="shared" si="0"/>
        <v>计C303</v>
      </c>
    </row>
    <row r="8" spans="1:6" ht="24">
      <c r="A8" s="2">
        <v>7</v>
      </c>
      <c r="B8" s="6" t="s">
        <v>204</v>
      </c>
      <c r="C8" s="6" t="s">
        <v>208</v>
      </c>
      <c r="D8" s="6" t="s">
        <v>209</v>
      </c>
      <c r="E8" s="7" t="s">
        <v>210</v>
      </c>
      <c r="F8" s="31" t="str">
        <f t="shared" si="0"/>
        <v>计C303</v>
      </c>
    </row>
    <row r="9" spans="1:6" ht="24">
      <c r="A9" s="5">
        <v>8</v>
      </c>
      <c r="B9" s="6" t="s">
        <v>204</v>
      </c>
      <c r="C9" s="6" t="s">
        <v>211</v>
      </c>
      <c r="D9" s="6" t="s">
        <v>212</v>
      </c>
      <c r="E9" s="7" t="s">
        <v>213</v>
      </c>
      <c r="F9" s="31" t="str">
        <f t="shared" si="0"/>
        <v>计C303</v>
      </c>
    </row>
    <row r="10" spans="1:6" ht="24">
      <c r="A10" s="5">
        <v>9</v>
      </c>
      <c r="B10" s="6" t="s">
        <v>204</v>
      </c>
      <c r="C10" s="14" t="s">
        <v>214</v>
      </c>
      <c r="D10" s="14" t="s">
        <v>215</v>
      </c>
      <c r="E10" s="15" t="s">
        <v>216</v>
      </c>
      <c r="F10" s="31" t="str">
        <f t="shared" si="0"/>
        <v>计C303</v>
      </c>
    </row>
    <row r="11" spans="1:6" ht="24">
      <c r="A11" s="5">
        <v>10</v>
      </c>
      <c r="B11" s="6" t="s">
        <v>204</v>
      </c>
      <c r="C11" s="6" t="s">
        <v>217</v>
      </c>
      <c r="D11" s="6" t="s">
        <v>218</v>
      </c>
      <c r="E11" s="7" t="s">
        <v>219</v>
      </c>
      <c r="F11" s="31" t="str">
        <f t="shared" si="0"/>
        <v>计C303</v>
      </c>
    </row>
    <row r="12" spans="1:6" ht="24">
      <c r="A12" s="5">
        <v>11</v>
      </c>
      <c r="B12" s="6" t="s">
        <v>204</v>
      </c>
      <c r="C12" s="6" t="s">
        <v>220</v>
      </c>
      <c r="D12" s="6" t="s">
        <v>221</v>
      </c>
      <c r="E12" s="7" t="s">
        <v>222</v>
      </c>
      <c r="F12" s="31" t="str">
        <f t="shared" si="0"/>
        <v>计C303</v>
      </c>
    </row>
    <row r="13" spans="1:6" ht="24">
      <c r="A13" s="5">
        <v>12</v>
      </c>
      <c r="B13" s="24" t="s">
        <v>11</v>
      </c>
      <c r="C13" s="24" t="s">
        <v>92</v>
      </c>
      <c r="D13" s="24" t="s">
        <v>119</v>
      </c>
      <c r="E13" s="25" t="s">
        <v>120</v>
      </c>
      <c r="F13" s="31" t="str">
        <f t="shared" si="0"/>
        <v>计C303</v>
      </c>
    </row>
    <row r="14" spans="1:6" ht="24">
      <c r="A14" s="5">
        <v>13</v>
      </c>
      <c r="B14" s="24" t="s">
        <v>11</v>
      </c>
      <c r="C14" s="24" t="s">
        <v>84</v>
      </c>
      <c r="D14" s="24" t="s">
        <v>121</v>
      </c>
      <c r="E14" s="25" t="s">
        <v>122</v>
      </c>
      <c r="F14" s="31" t="str">
        <f t="shared" si="0"/>
        <v>计C303</v>
      </c>
    </row>
    <row r="15" spans="1:6" ht="24">
      <c r="A15" s="5">
        <v>14</v>
      </c>
      <c r="B15" s="6" t="s">
        <v>223</v>
      </c>
      <c r="C15" s="6" t="s">
        <v>224</v>
      </c>
      <c r="D15" s="6" t="s">
        <v>225</v>
      </c>
      <c r="E15" s="6" t="s">
        <v>226</v>
      </c>
      <c r="F15" s="31" t="str">
        <f t="shared" si="0"/>
        <v>计C303</v>
      </c>
    </row>
    <row r="16" spans="1:6" ht="24">
      <c r="A16" s="5">
        <v>15</v>
      </c>
      <c r="B16" s="6" t="s">
        <v>227</v>
      </c>
      <c r="C16" s="6" t="s">
        <v>87</v>
      </c>
      <c r="D16" s="6" t="s">
        <v>228</v>
      </c>
      <c r="E16" s="7" t="s">
        <v>229</v>
      </c>
      <c r="F16" s="31" t="str">
        <f t="shared" si="0"/>
        <v>计C303</v>
      </c>
    </row>
    <row r="17" spans="1:6" ht="24">
      <c r="A17" s="5">
        <v>16</v>
      </c>
      <c r="B17" s="6" t="s">
        <v>227</v>
      </c>
      <c r="C17" s="6" t="s">
        <v>112</v>
      </c>
      <c r="D17" s="6" t="s">
        <v>230</v>
      </c>
      <c r="E17" s="7" t="s">
        <v>231</v>
      </c>
      <c r="F17" s="31" t="str">
        <f t="shared" si="0"/>
        <v>计C303</v>
      </c>
    </row>
    <row r="18" spans="1:6" ht="24">
      <c r="A18" s="5">
        <v>17</v>
      </c>
      <c r="B18" s="6" t="s">
        <v>227</v>
      </c>
      <c r="C18" s="6" t="s">
        <v>84</v>
      </c>
      <c r="D18" s="6" t="s">
        <v>232</v>
      </c>
      <c r="E18" s="7" t="s">
        <v>233</v>
      </c>
      <c r="F18" s="31" t="str">
        <f t="shared" si="0"/>
        <v>计C303</v>
      </c>
    </row>
    <row r="19" spans="1:6" ht="24">
      <c r="A19" s="5">
        <v>18</v>
      </c>
      <c r="B19" s="6" t="s">
        <v>227</v>
      </c>
      <c r="C19" s="6" t="s">
        <v>234</v>
      </c>
      <c r="D19" s="6" t="s">
        <v>235</v>
      </c>
      <c r="E19" s="7" t="s">
        <v>236</v>
      </c>
      <c r="F19" s="31" t="str">
        <f t="shared" si="0"/>
        <v>计C303</v>
      </c>
    </row>
    <row r="20" spans="1:6" ht="24">
      <c r="A20" s="5">
        <v>19</v>
      </c>
      <c r="B20" s="6" t="s">
        <v>227</v>
      </c>
      <c r="C20" s="6" t="s">
        <v>13</v>
      </c>
      <c r="D20" s="6" t="s">
        <v>237</v>
      </c>
      <c r="E20" s="7" t="s">
        <v>238</v>
      </c>
      <c r="F20" s="31" t="str">
        <f t="shared" si="0"/>
        <v>计C303</v>
      </c>
    </row>
    <row r="21" spans="1:6" ht="24">
      <c r="A21" s="5">
        <v>20</v>
      </c>
      <c r="B21" s="6" t="s">
        <v>227</v>
      </c>
      <c r="C21" s="6" t="s">
        <v>234</v>
      </c>
      <c r="D21" s="6" t="s">
        <v>239</v>
      </c>
      <c r="E21" s="7" t="s">
        <v>240</v>
      </c>
      <c r="F21" s="31" t="str">
        <f t="shared" si="0"/>
        <v>计C303</v>
      </c>
    </row>
    <row r="22" spans="1:6" ht="24">
      <c r="A22" s="5">
        <v>21</v>
      </c>
      <c r="B22" s="6" t="s">
        <v>227</v>
      </c>
      <c r="C22" s="6" t="s">
        <v>87</v>
      </c>
      <c r="D22" s="6" t="s">
        <v>241</v>
      </c>
      <c r="E22" s="7" t="s">
        <v>242</v>
      </c>
      <c r="F22" s="31" t="str">
        <f t="shared" si="0"/>
        <v>计C303</v>
      </c>
    </row>
    <row r="23" spans="1:6" ht="24">
      <c r="A23" s="5">
        <v>22</v>
      </c>
      <c r="B23" s="3" t="s">
        <v>227</v>
      </c>
      <c r="C23" s="3" t="s">
        <v>84</v>
      </c>
      <c r="D23" s="3" t="s">
        <v>284</v>
      </c>
      <c r="E23" s="4" t="s">
        <v>285</v>
      </c>
      <c r="F23" s="31" t="str">
        <f t="shared" si="0"/>
        <v>计C303</v>
      </c>
    </row>
    <row r="24" spans="1:6" ht="24">
      <c r="A24" s="5">
        <v>23</v>
      </c>
      <c r="B24" s="6" t="s">
        <v>243</v>
      </c>
      <c r="C24" s="6" t="s">
        <v>244</v>
      </c>
      <c r="D24" s="6" t="s">
        <v>245</v>
      </c>
      <c r="E24" s="7" t="s">
        <v>246</v>
      </c>
      <c r="F24" s="31" t="str">
        <f t="shared" si="0"/>
        <v>计C303</v>
      </c>
    </row>
    <row r="25" spans="1:6" ht="24">
      <c r="A25" s="5">
        <v>24</v>
      </c>
      <c r="B25" s="6" t="s">
        <v>243</v>
      </c>
      <c r="C25" s="6" t="s">
        <v>244</v>
      </c>
      <c r="D25" s="6" t="s">
        <v>247</v>
      </c>
      <c r="E25" s="7" t="s">
        <v>248</v>
      </c>
      <c r="F25" s="31" t="str">
        <f t="shared" si="0"/>
        <v>计C303</v>
      </c>
    </row>
    <row r="26" spans="1:6" ht="24">
      <c r="A26" s="5">
        <v>25</v>
      </c>
      <c r="B26" s="6" t="s">
        <v>243</v>
      </c>
      <c r="C26" s="6" t="s">
        <v>244</v>
      </c>
      <c r="D26" s="6" t="s">
        <v>249</v>
      </c>
      <c r="E26" s="7" t="s">
        <v>250</v>
      </c>
      <c r="F26" s="31" t="str">
        <f t="shared" si="0"/>
        <v>计C303</v>
      </c>
    </row>
    <row r="27" spans="1:6" ht="24">
      <c r="A27" s="5">
        <v>26</v>
      </c>
      <c r="B27" s="26" t="s">
        <v>251</v>
      </c>
      <c r="C27" s="26" t="s">
        <v>252</v>
      </c>
      <c r="D27" s="26" t="s">
        <v>253</v>
      </c>
      <c r="E27" s="27" t="s">
        <v>254</v>
      </c>
      <c r="F27" s="31" t="str">
        <f t="shared" si="0"/>
        <v>计C303</v>
      </c>
    </row>
    <row r="28" spans="1:6" ht="24">
      <c r="A28" s="5">
        <v>27</v>
      </c>
      <c r="B28" s="3" t="s">
        <v>255</v>
      </c>
      <c r="C28" s="3" t="s">
        <v>256</v>
      </c>
      <c r="D28" s="3" t="s">
        <v>257</v>
      </c>
      <c r="E28" s="4" t="s">
        <v>258</v>
      </c>
      <c r="F28" s="31" t="str">
        <f t="shared" si="0"/>
        <v>计C303</v>
      </c>
    </row>
    <row r="29" spans="1:6" ht="24">
      <c r="A29" s="5">
        <f>A28+1</f>
        <v>28</v>
      </c>
      <c r="B29" s="3" t="s">
        <v>259</v>
      </c>
      <c r="C29" s="3" t="s">
        <v>99</v>
      </c>
      <c r="D29" s="3" t="s">
        <v>260</v>
      </c>
      <c r="E29" s="22" t="s">
        <v>261</v>
      </c>
      <c r="F29" s="31" t="str">
        <f t="shared" si="0"/>
        <v>计C303</v>
      </c>
    </row>
    <row r="30" spans="1:6" ht="24">
      <c r="A30" s="5">
        <f t="shared" ref="A30:A36" si="1">A29+1</f>
        <v>29</v>
      </c>
      <c r="B30" s="3" t="s">
        <v>259</v>
      </c>
      <c r="C30" s="3" t="s">
        <v>112</v>
      </c>
      <c r="D30" s="3" t="s">
        <v>262</v>
      </c>
      <c r="E30" s="22" t="s">
        <v>263</v>
      </c>
      <c r="F30" s="31" t="str">
        <f t="shared" si="0"/>
        <v>计C303</v>
      </c>
    </row>
    <row r="31" spans="1:6" ht="24">
      <c r="A31" s="5">
        <f t="shared" si="1"/>
        <v>30</v>
      </c>
      <c r="B31" s="3" t="s">
        <v>259</v>
      </c>
      <c r="C31" s="3" t="s">
        <v>264</v>
      </c>
      <c r="D31" s="3" t="s">
        <v>265</v>
      </c>
      <c r="E31" s="22" t="s">
        <v>266</v>
      </c>
      <c r="F31" s="31" t="str">
        <f t="shared" si="0"/>
        <v>计C303</v>
      </c>
    </row>
    <row r="32" spans="1:6" ht="24">
      <c r="A32" s="5">
        <f t="shared" si="1"/>
        <v>31</v>
      </c>
      <c r="B32" s="3" t="s">
        <v>259</v>
      </c>
      <c r="C32" s="3" t="s">
        <v>42</v>
      </c>
      <c r="D32" s="3" t="s">
        <v>267</v>
      </c>
      <c r="E32" s="22" t="s">
        <v>268</v>
      </c>
      <c r="F32" s="31" t="str">
        <f t="shared" si="0"/>
        <v>计C303</v>
      </c>
    </row>
    <row r="33" spans="1:6" ht="24">
      <c r="A33" s="5">
        <f t="shared" si="1"/>
        <v>32</v>
      </c>
      <c r="B33" s="3" t="s">
        <v>259</v>
      </c>
      <c r="C33" s="3" t="s">
        <v>269</v>
      </c>
      <c r="D33" s="3" t="s">
        <v>270</v>
      </c>
      <c r="E33" s="22" t="s">
        <v>271</v>
      </c>
      <c r="F33" s="31" t="str">
        <f t="shared" si="0"/>
        <v>计C303</v>
      </c>
    </row>
    <row r="34" spans="1:6" ht="24">
      <c r="A34" s="5">
        <f t="shared" si="1"/>
        <v>33</v>
      </c>
      <c r="B34" s="3" t="s">
        <v>259</v>
      </c>
      <c r="C34" s="3" t="s">
        <v>112</v>
      </c>
      <c r="D34" s="3" t="s">
        <v>272</v>
      </c>
      <c r="E34" s="22" t="s">
        <v>273</v>
      </c>
      <c r="F34" s="31" t="str">
        <f t="shared" si="0"/>
        <v>计C303</v>
      </c>
    </row>
    <row r="35" spans="1:6" ht="24">
      <c r="A35" s="5">
        <f t="shared" si="1"/>
        <v>34</v>
      </c>
      <c r="B35" s="3" t="s">
        <v>259</v>
      </c>
      <c r="C35" s="3" t="s">
        <v>84</v>
      </c>
      <c r="D35" s="3" t="s">
        <v>274</v>
      </c>
      <c r="E35" s="22" t="s">
        <v>275</v>
      </c>
      <c r="F35" s="31" t="str">
        <f t="shared" si="0"/>
        <v>计C303</v>
      </c>
    </row>
    <row r="36" spans="1:6" ht="24">
      <c r="A36" s="5">
        <f t="shared" si="1"/>
        <v>35</v>
      </c>
      <c r="B36" s="3" t="s">
        <v>259</v>
      </c>
      <c r="C36" s="3" t="s">
        <v>112</v>
      </c>
      <c r="D36" s="3" t="s">
        <v>276</v>
      </c>
      <c r="E36" s="22" t="s">
        <v>277</v>
      </c>
      <c r="F36" s="31" t="str">
        <f t="shared" si="0"/>
        <v>计C303</v>
      </c>
    </row>
  </sheetData>
  <phoneticPr fontId="1" type="noConversion"/>
  <conditionalFormatting sqref="D2:D36">
    <cfRule type="duplicateValues" dxfId="6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0DCA7-0A8A-47D3-8C30-C0800A195629}">
  <dimension ref="A1:F35"/>
  <sheetViews>
    <sheetView topLeftCell="A22" workbookViewId="0">
      <selection activeCell="A29" sqref="A29:A35"/>
    </sheetView>
  </sheetViews>
  <sheetFormatPr defaultRowHeight="13.8"/>
  <cols>
    <col min="1" max="1" width="8.88671875" style="31"/>
    <col min="2" max="2" width="16.109375" style="31" customWidth="1"/>
    <col min="3" max="3" width="14.44140625" style="31" customWidth="1"/>
    <col min="4" max="4" width="8.88671875" style="31"/>
    <col min="5" max="5" width="18" style="31" customWidth="1"/>
    <col min="6" max="16384" width="8.88671875" style="31"/>
  </cols>
  <sheetData>
    <row r="1" spans="1:6" ht="31.2">
      <c r="A1" s="29" t="s">
        <v>0</v>
      </c>
      <c r="B1" s="1" t="s">
        <v>16</v>
      </c>
      <c r="C1" s="1" t="s">
        <v>1</v>
      </c>
      <c r="D1" s="1" t="s">
        <v>2</v>
      </c>
      <c r="E1" s="30" t="s">
        <v>3</v>
      </c>
      <c r="F1" s="30" t="s">
        <v>80</v>
      </c>
    </row>
    <row r="2" spans="1:6" ht="24">
      <c r="A2" s="2">
        <v>1</v>
      </c>
      <c r="B2" s="3" t="s">
        <v>286</v>
      </c>
      <c r="C2" s="3" t="s">
        <v>287</v>
      </c>
      <c r="D2" s="3" t="s">
        <v>288</v>
      </c>
      <c r="E2" s="3" t="s">
        <v>340</v>
      </c>
      <c r="F2" s="31" t="s">
        <v>283</v>
      </c>
    </row>
    <row r="3" spans="1:6" ht="24">
      <c r="A3" s="2">
        <v>2</v>
      </c>
      <c r="B3" s="3" t="s">
        <v>286</v>
      </c>
      <c r="C3" s="3" t="s">
        <v>287</v>
      </c>
      <c r="D3" s="3" t="s">
        <v>289</v>
      </c>
      <c r="E3" s="3" t="s">
        <v>341</v>
      </c>
      <c r="F3" s="31" t="str">
        <f>F2</f>
        <v>计C307</v>
      </c>
    </row>
    <row r="4" spans="1:6" ht="24">
      <c r="A4" s="2">
        <v>3</v>
      </c>
      <c r="B4" s="3" t="s">
        <v>286</v>
      </c>
      <c r="C4" s="3" t="s">
        <v>290</v>
      </c>
      <c r="D4" s="3" t="s">
        <v>291</v>
      </c>
      <c r="E4" s="3" t="s">
        <v>342</v>
      </c>
      <c r="F4" s="31" t="str">
        <f t="shared" ref="F4:F35" si="0">F3</f>
        <v>计C307</v>
      </c>
    </row>
    <row r="5" spans="1:6" ht="24">
      <c r="A5" s="2">
        <v>4</v>
      </c>
      <c r="B5" s="3" t="s">
        <v>286</v>
      </c>
      <c r="C5" s="3" t="s">
        <v>287</v>
      </c>
      <c r="D5" s="3" t="s">
        <v>292</v>
      </c>
      <c r="E5" s="3" t="s">
        <v>343</v>
      </c>
      <c r="F5" s="31" t="str">
        <f t="shared" si="0"/>
        <v>计C307</v>
      </c>
    </row>
    <row r="6" spans="1:6" ht="24">
      <c r="A6" s="2">
        <v>5</v>
      </c>
      <c r="B6" s="3" t="s">
        <v>286</v>
      </c>
      <c r="C6" s="3" t="s">
        <v>290</v>
      </c>
      <c r="D6" s="3" t="s">
        <v>293</v>
      </c>
      <c r="E6" s="3" t="s">
        <v>344</v>
      </c>
      <c r="F6" s="31" t="str">
        <f t="shared" si="0"/>
        <v>计C307</v>
      </c>
    </row>
    <row r="7" spans="1:6" ht="24">
      <c r="A7" s="2">
        <v>6</v>
      </c>
      <c r="B7" s="3" t="s">
        <v>294</v>
      </c>
      <c r="C7" s="3" t="s">
        <v>295</v>
      </c>
      <c r="D7" s="3" t="s">
        <v>296</v>
      </c>
      <c r="E7" s="3" t="s">
        <v>345</v>
      </c>
      <c r="F7" s="31" t="str">
        <f t="shared" si="0"/>
        <v>计C307</v>
      </c>
    </row>
    <row r="8" spans="1:6" ht="24">
      <c r="A8" s="2">
        <v>7</v>
      </c>
      <c r="B8" s="3" t="s">
        <v>297</v>
      </c>
      <c r="C8" s="3" t="s">
        <v>298</v>
      </c>
      <c r="D8" s="3" t="s">
        <v>299</v>
      </c>
      <c r="E8" s="4" t="s">
        <v>346</v>
      </c>
      <c r="F8" s="31" t="str">
        <f t="shared" si="0"/>
        <v>计C307</v>
      </c>
    </row>
    <row r="9" spans="1:6" ht="24">
      <c r="A9" s="5">
        <v>8</v>
      </c>
      <c r="B9" s="3" t="s">
        <v>297</v>
      </c>
      <c r="C9" s="3" t="s">
        <v>33</v>
      </c>
      <c r="D9" s="3" t="s">
        <v>300</v>
      </c>
      <c r="E9" s="4" t="s">
        <v>347</v>
      </c>
      <c r="F9" s="31" t="str">
        <f t="shared" si="0"/>
        <v>计C307</v>
      </c>
    </row>
    <row r="10" spans="1:6" ht="24">
      <c r="A10" s="5">
        <v>9</v>
      </c>
      <c r="B10" s="3" t="s">
        <v>297</v>
      </c>
      <c r="C10" s="3" t="s">
        <v>234</v>
      </c>
      <c r="D10" s="3" t="s">
        <v>301</v>
      </c>
      <c r="E10" s="4" t="s">
        <v>348</v>
      </c>
      <c r="F10" s="31" t="str">
        <f t="shared" si="0"/>
        <v>计C307</v>
      </c>
    </row>
    <row r="11" spans="1:6" ht="24">
      <c r="A11" s="5">
        <v>10</v>
      </c>
      <c r="B11" s="3" t="s">
        <v>297</v>
      </c>
      <c r="C11" s="3" t="s">
        <v>102</v>
      </c>
      <c r="D11" s="3" t="s">
        <v>302</v>
      </c>
      <c r="E11" s="4" t="s">
        <v>349</v>
      </c>
      <c r="F11" s="31" t="str">
        <f t="shared" si="0"/>
        <v>计C307</v>
      </c>
    </row>
    <row r="12" spans="1:6" ht="24">
      <c r="A12" s="5">
        <v>11</v>
      </c>
      <c r="B12" s="3" t="s">
        <v>303</v>
      </c>
      <c r="C12" s="3" t="s">
        <v>87</v>
      </c>
      <c r="D12" s="3" t="s">
        <v>304</v>
      </c>
      <c r="E12" s="3" t="s">
        <v>350</v>
      </c>
      <c r="F12" s="31" t="str">
        <f t="shared" si="0"/>
        <v>计C307</v>
      </c>
    </row>
    <row r="13" spans="1:6" ht="24">
      <c r="A13" s="5">
        <v>12</v>
      </c>
      <c r="B13" s="3" t="s">
        <v>303</v>
      </c>
      <c r="C13" s="3" t="s">
        <v>42</v>
      </c>
      <c r="D13" s="3" t="s">
        <v>305</v>
      </c>
      <c r="E13" s="3" t="s">
        <v>351</v>
      </c>
      <c r="F13" s="31" t="str">
        <f t="shared" si="0"/>
        <v>计C307</v>
      </c>
    </row>
    <row r="14" spans="1:6" ht="24">
      <c r="A14" s="5">
        <v>13</v>
      </c>
      <c r="B14" s="3" t="s">
        <v>303</v>
      </c>
      <c r="C14" s="3" t="s">
        <v>92</v>
      </c>
      <c r="D14" s="3" t="s">
        <v>306</v>
      </c>
      <c r="E14" s="3" t="s">
        <v>352</v>
      </c>
      <c r="F14" s="31" t="str">
        <f t="shared" si="0"/>
        <v>计C307</v>
      </c>
    </row>
    <row r="15" spans="1:6" ht="24">
      <c r="A15" s="5">
        <v>14</v>
      </c>
      <c r="B15" s="3" t="s">
        <v>303</v>
      </c>
      <c r="C15" s="3" t="s">
        <v>87</v>
      </c>
      <c r="D15" s="3" t="s">
        <v>307</v>
      </c>
      <c r="E15" s="3" t="s">
        <v>353</v>
      </c>
      <c r="F15" s="31" t="str">
        <f t="shared" si="0"/>
        <v>计C307</v>
      </c>
    </row>
    <row r="16" spans="1:6" ht="24">
      <c r="A16" s="5">
        <v>15</v>
      </c>
      <c r="B16" s="3" t="s">
        <v>303</v>
      </c>
      <c r="C16" s="3" t="s">
        <v>92</v>
      </c>
      <c r="D16" s="3" t="s">
        <v>308</v>
      </c>
      <c r="E16" s="3" t="s">
        <v>354</v>
      </c>
      <c r="F16" s="31" t="str">
        <f t="shared" si="0"/>
        <v>计C307</v>
      </c>
    </row>
    <row r="17" spans="1:6" ht="24">
      <c r="A17" s="5">
        <v>16</v>
      </c>
      <c r="B17" s="3" t="s">
        <v>303</v>
      </c>
      <c r="C17" s="3" t="s">
        <v>99</v>
      </c>
      <c r="D17" s="3" t="s">
        <v>309</v>
      </c>
      <c r="E17" s="3" t="s">
        <v>355</v>
      </c>
      <c r="F17" s="31" t="str">
        <f t="shared" si="0"/>
        <v>计C307</v>
      </c>
    </row>
    <row r="18" spans="1:6" ht="24">
      <c r="A18" s="5">
        <v>17</v>
      </c>
      <c r="B18" s="3" t="s">
        <v>303</v>
      </c>
      <c r="C18" s="3" t="s">
        <v>234</v>
      </c>
      <c r="D18" s="3" t="s">
        <v>310</v>
      </c>
      <c r="E18" s="3" t="s">
        <v>356</v>
      </c>
      <c r="F18" s="31" t="str">
        <f t="shared" si="0"/>
        <v>计C307</v>
      </c>
    </row>
    <row r="19" spans="1:6" ht="24">
      <c r="A19" s="5">
        <v>18</v>
      </c>
      <c r="B19" s="18" t="s">
        <v>303</v>
      </c>
      <c r="C19" s="18" t="s">
        <v>87</v>
      </c>
      <c r="D19" s="18" t="s">
        <v>311</v>
      </c>
      <c r="E19" s="18" t="s">
        <v>357</v>
      </c>
      <c r="F19" s="31" t="str">
        <f t="shared" si="0"/>
        <v>计C307</v>
      </c>
    </row>
    <row r="20" spans="1:6" ht="24">
      <c r="A20" s="5">
        <v>19</v>
      </c>
      <c r="B20" s="36" t="s">
        <v>312</v>
      </c>
      <c r="C20" s="36" t="s">
        <v>313</v>
      </c>
      <c r="D20" s="36" t="s">
        <v>314</v>
      </c>
      <c r="E20" s="37" t="s">
        <v>358</v>
      </c>
      <c r="F20" s="31" t="str">
        <f t="shared" si="0"/>
        <v>计C307</v>
      </c>
    </row>
    <row r="21" spans="1:6" ht="24">
      <c r="A21" s="5">
        <v>20</v>
      </c>
      <c r="B21" s="38" t="s">
        <v>312</v>
      </c>
      <c r="C21" s="38" t="s">
        <v>313</v>
      </c>
      <c r="D21" s="38" t="s">
        <v>315</v>
      </c>
      <c r="E21" s="39" t="s">
        <v>359</v>
      </c>
      <c r="F21" s="31" t="str">
        <f t="shared" si="0"/>
        <v>计C307</v>
      </c>
    </row>
    <row r="22" spans="1:6" ht="24">
      <c r="A22" s="5">
        <v>21</v>
      </c>
      <c r="B22" s="3" t="s">
        <v>316</v>
      </c>
      <c r="C22" s="3" t="s">
        <v>317</v>
      </c>
      <c r="D22" s="20" t="s">
        <v>318</v>
      </c>
      <c r="E22" s="28" t="s">
        <v>360</v>
      </c>
      <c r="F22" s="31" t="str">
        <f t="shared" si="0"/>
        <v>计C307</v>
      </c>
    </row>
    <row r="23" spans="1:6" ht="24">
      <c r="A23" s="5">
        <v>22</v>
      </c>
      <c r="B23" s="3" t="s">
        <v>316</v>
      </c>
      <c r="C23" s="3" t="s">
        <v>317</v>
      </c>
      <c r="D23" s="20" t="s">
        <v>319</v>
      </c>
      <c r="E23" s="28" t="s">
        <v>361</v>
      </c>
      <c r="F23" s="31" t="str">
        <f t="shared" si="0"/>
        <v>计C307</v>
      </c>
    </row>
    <row r="24" spans="1:6" ht="31.2">
      <c r="A24" s="5">
        <v>23</v>
      </c>
      <c r="B24" s="3" t="s">
        <v>255</v>
      </c>
      <c r="C24" s="3" t="s">
        <v>320</v>
      </c>
      <c r="D24" s="20" t="s">
        <v>321</v>
      </c>
      <c r="E24" s="40" t="s">
        <v>362</v>
      </c>
      <c r="F24" s="31" t="str">
        <f t="shared" si="0"/>
        <v>计C307</v>
      </c>
    </row>
    <row r="25" spans="1:6" ht="24">
      <c r="A25" s="5">
        <v>24</v>
      </c>
      <c r="B25" s="28" t="s">
        <v>312</v>
      </c>
      <c r="C25" s="28" t="s">
        <v>322</v>
      </c>
      <c r="D25" s="41" t="s">
        <v>323</v>
      </c>
      <c r="E25" s="28" t="s">
        <v>363</v>
      </c>
      <c r="F25" s="31" t="str">
        <f t="shared" si="0"/>
        <v>计C307</v>
      </c>
    </row>
    <row r="26" spans="1:6" ht="24">
      <c r="A26" s="5">
        <v>25</v>
      </c>
      <c r="B26" s="28" t="s">
        <v>312</v>
      </c>
      <c r="C26" s="28" t="s">
        <v>322</v>
      </c>
      <c r="D26" s="41" t="s">
        <v>324</v>
      </c>
      <c r="E26" s="28" t="s">
        <v>364</v>
      </c>
      <c r="F26" s="31" t="str">
        <f t="shared" si="0"/>
        <v>计C307</v>
      </c>
    </row>
    <row r="27" spans="1:6" ht="24">
      <c r="A27" s="5">
        <v>26</v>
      </c>
      <c r="B27" s="28" t="s">
        <v>312</v>
      </c>
      <c r="C27" s="28" t="s">
        <v>325</v>
      </c>
      <c r="D27" s="41" t="s">
        <v>326</v>
      </c>
      <c r="E27" s="28" t="s">
        <v>365</v>
      </c>
      <c r="F27" s="31" t="str">
        <f t="shared" si="0"/>
        <v>计C307</v>
      </c>
    </row>
    <row r="28" spans="1:6" ht="24">
      <c r="A28" s="5">
        <v>27</v>
      </c>
      <c r="B28" s="28" t="s">
        <v>312</v>
      </c>
      <c r="C28" s="28" t="s">
        <v>327</v>
      </c>
      <c r="D28" s="41" t="s">
        <v>328</v>
      </c>
      <c r="E28" s="28" t="s">
        <v>366</v>
      </c>
      <c r="F28" s="31" t="str">
        <f t="shared" si="0"/>
        <v>计C307</v>
      </c>
    </row>
    <row r="29" spans="1:6" ht="24">
      <c r="A29" s="5">
        <f>A28+1</f>
        <v>28</v>
      </c>
      <c r="B29" s="28" t="s">
        <v>312</v>
      </c>
      <c r="C29" s="28" t="s">
        <v>329</v>
      </c>
      <c r="D29" s="41" t="s">
        <v>330</v>
      </c>
      <c r="E29" s="28" t="s">
        <v>367</v>
      </c>
      <c r="F29" s="31" t="str">
        <f t="shared" si="0"/>
        <v>计C307</v>
      </c>
    </row>
    <row r="30" spans="1:6" ht="24">
      <c r="A30" s="5">
        <f t="shared" ref="A30:A35" si="1">A29+1</f>
        <v>29</v>
      </c>
      <c r="B30" s="28" t="s">
        <v>312</v>
      </c>
      <c r="C30" s="28" t="s">
        <v>329</v>
      </c>
      <c r="D30" s="41" t="s">
        <v>331</v>
      </c>
      <c r="E30" s="28" t="s">
        <v>368</v>
      </c>
      <c r="F30" s="31" t="str">
        <f t="shared" si="0"/>
        <v>计C307</v>
      </c>
    </row>
    <row r="31" spans="1:6" ht="24">
      <c r="A31" s="5">
        <f t="shared" si="1"/>
        <v>30</v>
      </c>
      <c r="B31" s="28" t="s">
        <v>312</v>
      </c>
      <c r="C31" s="28" t="s">
        <v>332</v>
      </c>
      <c r="D31" s="41" t="s">
        <v>333</v>
      </c>
      <c r="E31" s="28" t="s">
        <v>369</v>
      </c>
      <c r="F31" s="31" t="str">
        <f t="shared" si="0"/>
        <v>计C307</v>
      </c>
    </row>
    <row r="32" spans="1:6" ht="24">
      <c r="A32" s="5">
        <f t="shared" si="1"/>
        <v>31</v>
      </c>
      <c r="B32" s="28" t="s">
        <v>312</v>
      </c>
      <c r="C32" s="28" t="s">
        <v>332</v>
      </c>
      <c r="D32" s="41" t="s">
        <v>334</v>
      </c>
      <c r="E32" s="28" t="s">
        <v>370</v>
      </c>
      <c r="F32" s="31" t="str">
        <f t="shared" si="0"/>
        <v>计C307</v>
      </c>
    </row>
    <row r="33" spans="1:6" ht="24">
      <c r="A33" s="5">
        <f t="shared" si="1"/>
        <v>32</v>
      </c>
      <c r="B33" s="33" t="s">
        <v>259</v>
      </c>
      <c r="C33" s="33" t="s">
        <v>335</v>
      </c>
      <c r="D33" s="34" t="s">
        <v>278</v>
      </c>
      <c r="E33" s="34">
        <v>2112112229</v>
      </c>
      <c r="F33" s="31" t="str">
        <f t="shared" si="0"/>
        <v>计C307</v>
      </c>
    </row>
    <row r="34" spans="1:6">
      <c r="A34" s="5">
        <f t="shared" si="1"/>
        <v>33</v>
      </c>
      <c r="B34" s="34" t="s">
        <v>279</v>
      </c>
      <c r="C34" s="34" t="s">
        <v>280</v>
      </c>
      <c r="D34" s="33" t="s">
        <v>336</v>
      </c>
      <c r="E34" s="35" t="s">
        <v>371</v>
      </c>
      <c r="F34" s="31" t="str">
        <f t="shared" si="0"/>
        <v>计C307</v>
      </c>
    </row>
    <row r="35" spans="1:6" ht="24">
      <c r="A35" s="5">
        <f t="shared" si="1"/>
        <v>34</v>
      </c>
      <c r="B35" s="3" t="s">
        <v>337</v>
      </c>
      <c r="C35" s="3" t="s">
        <v>338</v>
      </c>
      <c r="D35" s="3" t="s">
        <v>339</v>
      </c>
      <c r="E35" s="22" t="s">
        <v>372</v>
      </c>
      <c r="F35" s="31" t="str">
        <f t="shared" si="0"/>
        <v>计C307</v>
      </c>
    </row>
  </sheetData>
  <phoneticPr fontId="1" type="noConversion"/>
  <conditionalFormatting sqref="D33:D35 D2:D21">
    <cfRule type="duplicateValues" dxfId="2" priority="3"/>
  </conditionalFormatting>
  <conditionalFormatting sqref="D22:D32">
    <cfRule type="duplicateValues" dxfId="1" priority="1"/>
  </conditionalFormatting>
  <conditionalFormatting sqref="D25:D32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计C311</vt:lpstr>
      <vt:lpstr>计C318</vt:lpstr>
      <vt:lpstr>计C303</vt:lpstr>
      <vt:lpstr>计C307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王益统</dc:creator>
  <cp:lastModifiedBy>黑虎 啊统</cp:lastModifiedBy>
  <dcterms:created xsi:type="dcterms:W3CDTF">2022-10-18T10:01:07Z</dcterms:created>
  <dcterms:modified xsi:type="dcterms:W3CDTF">2022-10-18T11:42:51Z</dcterms:modified>
</cp:coreProperties>
</file>