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30"/>
  </bookViews>
  <sheets>
    <sheet name="Sheet1" sheetId="1" r:id="rId1"/>
  </sheets>
  <definedNames>
    <definedName name="_xlnm._FilterDatabase" localSheetId="0" hidden="1">Sheet1!$I$1:$I$60</definedName>
  </definedNames>
  <calcPr calcId="144525"/>
</workbook>
</file>

<file path=xl/sharedStrings.xml><?xml version="1.0" encoding="utf-8"?>
<sst xmlns="http://schemas.openxmlformats.org/spreadsheetml/2006/main" count="229" uniqueCount="167">
  <si>
    <t>班级</t>
  </si>
  <si>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</si>
  <si>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</si>
  <si>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</si>
  <si>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</si>
  <si>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</si>
  <si>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</si>
  <si>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</si>
  <si>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</si>
  <si>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</si>
  <si>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</si>
  <si>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</si>
  <si>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个人发展素质总得分</t>
  </si>
  <si>
    <t>综合测评总得分</t>
  </si>
  <si>
    <t>综合测评专业排名</t>
  </si>
  <si>
    <t>学年绩点排名</t>
  </si>
  <si>
    <t>基本评定分项目</t>
  </si>
  <si>
    <t>记实加减分</t>
  </si>
  <si>
    <t>德育素质总得分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</si>
  <si>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</si>
  <si>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</si>
  <si>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</si>
  <si>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</si>
  <si>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</si>
  <si>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</si>
  <si>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</si>
  <si>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</si>
  <si>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</si>
  <si>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</si>
  <si>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</si>
  <si>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总得分</t>
  </si>
  <si>
    <t>班级等级分</t>
  </si>
  <si>
    <t>寝室纪实分</t>
  </si>
  <si>
    <t>履行责任、服务奉献记实分</t>
  </si>
  <si>
    <t>遵章守纪加减分</t>
  </si>
  <si>
    <t>思政学习加减分</t>
  </si>
  <si>
    <t>考评等级上</t>
  </si>
  <si>
    <t>考评等级下</t>
  </si>
  <si>
    <t>日常考核基础分</t>
  </si>
  <si>
    <t>活动与卫生加减分</t>
  </si>
  <si>
    <t>体育平均分</t>
  </si>
  <si>
    <t>体育课成绩得分</t>
  </si>
  <si>
    <t>早锻炼上</t>
  </si>
  <si>
    <t>早锻炼下</t>
  </si>
  <si>
    <t>早锻炼得分</t>
  </si>
  <si>
    <t>体育测评总得分</t>
  </si>
  <si>
    <t>2019健行01班</t>
  </si>
  <si>
    <t>201906010211</t>
  </si>
  <si>
    <t>唐海阔</t>
  </si>
  <si>
    <t>201906030202</t>
  </si>
  <si>
    <t>陈嘉珺</t>
  </si>
  <si>
    <t>201906010311</t>
  </si>
  <si>
    <t>张洛豪</t>
  </si>
  <si>
    <t>1.第十三届中国大学生服务外包创新创业大赛东部区域赛A类二等奖/6.0*0.65=3.9</t>
  </si>
  <si>
    <t>201906040308</t>
  </si>
  <si>
    <t>郭轶钿</t>
  </si>
  <si>
    <t>1.第十三届中国大学生服务外包创新创业大赛 东部区域赛二等奖/6.0*0.65=3.9
2.专业学术竞赛三等奖/0.5</t>
  </si>
  <si>
    <t>201906060104</t>
  </si>
  <si>
    <t>杜依</t>
  </si>
  <si>
    <t>1.第三十五届专业学术竞赛操作系统一等奖/2.0</t>
  </si>
  <si>
    <t>1.健行学院微党课大赛优秀奖/0.4</t>
  </si>
  <si>
    <t>1.宣调委员</t>
  </si>
  <si>
    <t>201906061020</t>
  </si>
  <si>
    <t>孙睿超</t>
  </si>
  <si>
    <t>1.校ACM铜奖/1.0*0.8=0.8
2.服务外包大赛 东部区域赛二等奖（国家三等奖）/8.0*0.65=5.2
3.全国大学生数学竞赛二等奖/2.0</t>
  </si>
  <si>
    <t>1.文体委员</t>
  </si>
  <si>
    <t>201906061526</t>
  </si>
  <si>
    <t>曾龙</t>
  </si>
  <si>
    <t>1.国际大学生数学建模竞赛特等奖提名（finalist）/18.0*0.65=11.7
2.中国大学生数学建模竞赛浙江省二等奖/6.0*0.8=4.8
3.全国大学生数学竞赛一等奖/3.0</t>
  </si>
  <si>
    <t>1.普通话水平考试二甲/2.0</t>
  </si>
  <si>
    <t>201906062130</t>
  </si>
  <si>
    <t>朱明杰</t>
  </si>
  <si>
    <t>1.院级一般通报表扬/0.3</t>
  </si>
  <si>
    <t>1.健行学院 “喜迎二十大 奋进新时代”微党课大赛优秀奖/0.5</t>
  </si>
  <si>
    <t>1.生活委员
2.主席团成员A/2.5</t>
  </si>
  <si>
    <t>1.生活委员</t>
  </si>
  <si>
    <t>201906010301</t>
  </si>
  <si>
    <t>陈奕君</t>
  </si>
  <si>
    <t>1.第三十五届专业学术竞赛（操作系统）二等奖/1.0</t>
  </si>
  <si>
    <t>201906010313</t>
  </si>
  <si>
    <t>郑硕</t>
  </si>
  <si>
    <t>1.第三十六届专业学术竞赛三等奖/0.5</t>
  </si>
  <si>
    <t>201906060902</t>
  </si>
  <si>
    <t>陈浩然</t>
  </si>
  <si>
    <t>1.全国大学生数学建模竞赛省二等奖/6.0*0.8=4.8
2.电子商务竞赛校级三等奖/1.0*0.65=0.65</t>
  </si>
  <si>
    <t>1.英语六级/3.53</t>
  </si>
  <si>
    <t>1.团支书A/</t>
  </si>
  <si>
    <t>201906061514</t>
  </si>
  <si>
    <t>骆梦婷</t>
  </si>
  <si>
    <t>志愿者工时：60h(计算机分会浙江自然博物馆志愿活动8h+计算机分会第32届运动会志愿活动7h+环境分会共筑罕友梦志愿活动5h+绿色环保你我同行5h+助班领航员迎新工时16h+校班歌大赛12h+校班歌大赛决赛7h)</t>
  </si>
  <si>
    <t>4h</t>
  </si>
  <si>
    <t>1.院级通报表扬/0.3</t>
  </si>
  <si>
    <t>1.“运河杯”校大学生学生课外学术作品竞赛一等奖/3.0*0.65=1.95
2.第三十五届学院专业学术技能竞赛一等奖/2.0
3.全国大学生高等数学竞赛优胜奖/0.5</t>
  </si>
  <si>
    <t>1.全国计算机等级考试数据库三级合格/3.0</t>
  </si>
  <si>
    <t>1.浙江工业大学春季木球精英赛杆数赛女子团体第二名/1.5*0.5=0.75
2.木球二级裁判/2.0
3.浙江工业大学第十五届木球锦标赛女子团体杆数赛第七名/0.5*0.5=0.25
4.计算机学院关于“学党史、树理想、担使命”红色征文活动三等奖/0.8</t>
  </si>
  <si>
    <t>201906120421</t>
  </si>
  <si>
    <t>林仲豪</t>
  </si>
  <si>
    <t>志愿者工时:20h(国庆西湖景区环湖观光车志愿服务活动20h)</t>
  </si>
  <si>
    <t>1.大学生服务外包创新创业大赛国家三等奖/8.0*0.65=5.2
2.校大学生程序设计大赛铜奖/1.0*0.8=0.8
3.计算机学院专业学术竞赛二等奖/1.0</t>
  </si>
  <si>
    <t>1.校运会自由泳50米第四/0.5
2.校运会自由泳100米第四/0.5
3.校运会双人拖带第五/0.5*0.5=0.25
4.校运会游泳接力第四/0.5*0.5=0.25</t>
  </si>
  <si>
    <t>201906010105</t>
  </si>
  <si>
    <t>缪志远</t>
  </si>
  <si>
    <t>1.英语六级/3.7</t>
  </si>
  <si>
    <t>201906010107</t>
  </si>
  <si>
    <t>唐艺宁</t>
  </si>
  <si>
    <t>1.全国大学生数学建模竞赛本科组二等奖/10.0*0.8=8.0
2.第十三届服务外包创新创业大赛东部区域赛一等奖/8.0*0.65=5.2
3.软件著作权/3.0*3=9.0
4.专业学术竞赛三等奖/0.5
5.全国大学生高等数学竞赛优胜奖/0.5</t>
  </si>
  <si>
    <t>1.英语六级/3.63</t>
  </si>
  <si>
    <t>1.计e摄影大赛二等奖/1.2
2.女子4*100比赛项目第八名/0.5
3.健行学院雏鹰杯演讲比赛二等奖/1.2
4.健行学院赛微党课二等奖/1.2</t>
  </si>
  <si>
    <t>1.团支书</t>
  </si>
  <si>
    <t>201906010109</t>
  </si>
  <si>
    <t>王家辉</t>
  </si>
  <si>
    <t>无</t>
  </si>
  <si>
    <t>志愿者工时:35.5h(灵隐寺志愿服务活动5.5h+药学分会五常卫生中心共建基地21h+汽车西站防疫志愿活动9h)</t>
  </si>
  <si>
    <t>1.运动会院级特别通报表扬/0.3</t>
  </si>
  <si>
    <t>1.浙江工业大学程序设计大赛银奖/2.0*0.8=1.6
2.浙江工业大学数模竞赛二等奖/2.0*0.8=1.6
3.操作系统专业学术竞赛三等奖/0.5
4.美国大学生数学竞赛S奖/2.0*0.8=1.6
5.13届全国大学生数学竞赛浙江赛区二等奖/2.0
6.软件著作权/3.0*2=6.0</t>
  </si>
  <si>
    <t>1.普通话水平考试二乙/2.0
2.PAT考试41分/1.0
3.六级581分/3.87</t>
  </si>
  <si>
    <t>201906010111</t>
  </si>
  <si>
    <t>项禹东</t>
  </si>
  <si>
    <t>志愿者工时:29h(健行分会养老院志愿者活动3.5h+健行分会领航员迎新志愿者活动4h+灵隐寺志愿服务活动5.5h+国庆西湖景区环湖观光车志愿服务活动10h+西湖文明流动岗志愿活动6h)</t>
  </si>
  <si>
    <t>1.美国大学生数学竞赛S奖/2.0*0.8=1.6
2.浙江工业大学“蓝盾杯”三等奖/1.0
3.专业学术竞赛三等奖/0.5
4.浙江工业大学数模竞赛二等奖/2.0*0.8=1.6
5.浙江工业大学程序设计大赛银奖/2.0*0.8=1.6</t>
  </si>
  <si>
    <t xml:space="preserve">1.浙江工业大学秋季运动会通报表扬/0.4
2.浙江工业大学木球锦标赛男子团体第7名（鼓励奖）/0.5*0.5=0.25
</t>
  </si>
  <si>
    <t>201906020314</t>
  </si>
  <si>
    <t>马燕妮</t>
  </si>
  <si>
    <t>1.第十一届 APMCM 亚太地区大学生数学建模竞赛国际三等奖/12.0*0.8=9.6
2.第十二届 MathorCup 高校数学建模挑战赛国家一等奖/12.0*0.8=9.6
3.2021 年《英语世界》杯全国大学生英语写作大赛国家二等奖/10.0
4.第十三届中国大学生服务外包创新创业大赛区域赛三等奖/4.0*0.65=2.6
5.2021 年全国大学生英语翻译大赛国家三等奖/8.0
6.浙江省第十三届“挑战杯”大学生创业计划竞赛银奖/6.0*0.65=3.9
7.2021 年全国大学生数学建模竞赛省级二等奖/6.0*0.8=4.8
8.2022 年全国大学生英语写作竞赛省级二等奖/6.0
9.浙江工业大学“运河杯”大学生课外科技竞赛一等奖/3.0*0.65=1.95
10.浙江工业大学计算机学院第三十六届专业学术竞赛二等奖/1.0
11.发明专利受理《基于一维卷积核的运动想象脑电信号分类方
法》（导师第一发明人，学生第一发明人）/10.0
12.发明专利受理《一种基于深度学习的多特征融合鱼类异常行为
检测方法》（第二发明人）/10.0*0.8=8.0
13.发明专利受理《一种基于 Transformer 的鱼群摄食决策方法》
（第三发明人）/10.0*0.6=6.0
14.发明专利受理《一种基于运动想象的下肢外骨骼控制系统及其
控制方法》（第三发明人）/10.0*0.6=6.0
15.软件著作权授权《智能安全驾驶助手微信小程序》（第一完成
人）/3.0
16.软件著作权授权《基于微表情识别的心理干预系统》（第一完
成人）/3.0
17.软件著作权授权《基于树莓派的个人数字助理系统》（导师第
一作者，学生第一完成人）/3.0
18.ICCSTPL 2022（本专业 EI 索引会议论文）《 Multi-class 
motor imagery classification method using one_x0002_dimensional convolutional neural networks》（导师一作，
学生第一作者）/6.0
19.CIIS 2022（本专业 EI 索引会议论文）《MS-Nnet: Multi_x0002_Scale Saliency Network For Underwater Image 
Enhancement》（第二作者）/6.0
20.IPIC 2022（本专业 EI 索引会议论文）《Deep Multi-Scale 
saliency Network For Underwater Image Restoration》（第
三作者）/6.0
21.国家级大学生创新训练项目结题《基于运动想象的脑电机械臂
控制系统》（第四成员）/6.0*0.65=3.9
22.国家级大学生创新训练项目立项《基于脑机交互的卒中康复外
骨骼控制系统》（第四成员）/6.0*0.65=3.9
23.浙江省新苗人才计划省级立项（第三成员）/3.0*0.6=1.8
24.2022 年浙江工业大学“运河杯”校级立项（负责人）/0.8</t>
  </si>
  <si>
    <t>1.英语六级 479 分/3.19</t>
  </si>
  <si>
    <t>1.2021 年浙江工业大学第三十二届校运会女子 4×400 米第六名/0.5*0.5=0.25
2.2021 年浙江工业大学第三十二届校运会女子 4×100 米第八
名/0.5*0.5=0.25</t>
  </si>
  <si>
    <t>1.学习委员</t>
  </si>
  <si>
    <t>201906062727</t>
  </si>
  <si>
    <t>张诗琪</t>
  </si>
  <si>
    <t>志愿者工时：44h(桑榆金辉老年智能手机教学志愿活动4h+五常卫生中心共建基地11h+国庆灵隐寺志愿服务活动13h+助班领航员迎新16h)</t>
  </si>
  <si>
    <t>1.健行学院特别通报表扬/0.3</t>
  </si>
  <si>
    <t>1.浙江工业大学思想
政治理论课实践教学
暨“三下乡”暑期社会实践活动，“点亮亚运梦想，传承薪火精神”镜古志愿者暑期社会实践团，校级精品团队/4.0*0.5=2.0
2.计算机学院2021-2022学年暑期社会实践调研优秀团队答辩二等奖/1.2*0.5=0.6</t>
  </si>
  <si>
    <t>1.浙江工业大学第七届中国国际“互联网+”大学生创新创业大赛产业命题赛道选拔赛二等奖，排位10/6.0*0.65=3.9
2.计算机学院第三十五届专业学术竞赛三等奖/0.5
3.浙江省第十七届大学生电子商务竞赛，《灵泷智造：开创厨余垃圾除湿新时代》，省级一等奖，排位3/8.0*0.65=5.2
4.浙江工业大学第八届“互联网+”大学生创新创业大赛，《仿生柔性义肢缔造者》，校级金奖，排位15/3.0*0.65=1.95
5.浙江工业大学“运河杯”大学生课外学术科技基金，《星机协同的松材线虫病综合防治信息平台》结题，排位1/0.8
6.浙江工业大学“运河杯”大学生课外学术科技竞赛，《诗路文化带建设背景下温州楠溪江文旅资源开发研究》，校级二等奖，排位5/2.0*0.65=1.3</t>
  </si>
  <si>
    <t>1.浙江工业大学第三十二届运动会排舞比赛一等奖/2.0*0.8=1.6</t>
  </si>
  <si>
    <t>201906041029</t>
  </si>
  <si>
    <t>支家和</t>
  </si>
  <si>
    <t>1.全国数学建模大赛国家二等奖/10*0.8=8.0
2.中国服务外包大赛华东区域赛一等奖/8*0.65=5.2
3.第十三届全国大学生数学竞赛三等奖/1.0
4.2021年浙江省物理竞赛三等奖/1.0
5.浙江工业大学第十七届电子商务竞赛三等奖/1.0*0.725=0.725
6.第三十三届运河杯科技竞赛三等奖/1.0*0.65=0.65
7.第三十五届专业学生竞赛操作系统一等奖/2.0
8.软件著作——高校防疫健康码申报系统/3.0
9.软件著作——高校学生信息管理系统/3.0
10.软件著作——碳汇社区垃圾分类系统后台管理软件/3.0
11.浙江工业大学第十九届ACM校赛铜奖/1.0*0.8=0.8</t>
  </si>
  <si>
    <t>1.普通话水平考试二乙/2.0
2.PAT考试/1.0</t>
  </si>
  <si>
    <t>201906061702</t>
  </si>
  <si>
    <t>陈昊楠</t>
  </si>
  <si>
    <t>1.浙江省大学生电子商务竞赛省二等奖/6.0*0.65=3.9
2.浙江省海康杯服务外包竞赛省三等奖/4.0*0.65=2.6 
3.中国大学生服务外包竞赛区域赛一等奖/8.0*0.65=5.2
4.企业一体化聊天咨询系统——软著/3.0
5.EPGlass师生健康码管理系统——软著/3.0
6.驾驶安全监测软件——软著/3.0
7.ChinaVis2022中国可视化竞赛国二等奖/6.0*0.65=3.9
8.发明专利二作受理/10.0*0.8=8.0
9.浙江省赛区全国大学生数学竞赛三等奖/1.0</t>
  </si>
  <si>
    <t>1.班长</t>
  </si>
  <si>
    <t>201906010108</t>
  </si>
  <si>
    <t>陶杰</t>
  </si>
  <si>
    <t>志愿者工时:21.5h(计算机分会CCPC威海大赛志愿活动10.5h+计算机分会CCPC大赛志愿活动10h+健行分会学习领航助力志愿活动1h)</t>
  </si>
  <si>
    <t>1.美国大学生数学竞赛S奖/2.0*0.8=1.6
2.驾驶定位与轨迹监测系统软件著作权/3.0
3.大学生服务外包创新创业大赛三等奖/4.0*0.5=2.0
4.浙江工业大学程序设计大赛银奖/2.0*0.8=1.6
5.浙江工业大学数模竞赛二等奖/2.0*0.8=1.6
6.第33届“运河杯”大学生课外学术科技作品竞赛三等奖/1.0</t>
  </si>
  <si>
    <t>1.心理委员</t>
  </si>
  <si>
    <t>201906080628</t>
  </si>
  <si>
    <t>朱慷亮</t>
  </si>
  <si>
    <t>1.全国大学生数学建模大赛浙江省一等奖（队长）/8.0
2.垃圾分类搜索微信小程序——软著/3.0
3.文件加密解密软件——软著/3.0
4.智能考勤打卡系统——软著/3.0
5.发明专利受理（学生第三作者）/10*0.6=6.0
6.运河杯校三等奖（第二成员）/1.0*0.6=0.6
7.外包东部赛区一等奖/8.0*0.65=5.2</t>
  </si>
  <si>
    <t>1.雅思7.0/3.0</t>
  </si>
  <si>
    <t>201906062704</t>
  </si>
  <si>
    <t>丁宁</t>
  </si>
  <si>
    <t>1.第19届“杭银理财”杯浙工大ACM校赛铜奖/1.0*0.8=0.8
2.第13届中国大学生服务外包创新创业大赛国家三等奖（东部区域赛二等奖）/8.0*0.65=5.2</t>
  </si>
  <si>
    <t>1.2021年校运动会男子身体素质团体第一名/2.0*0.65=1.3</t>
  </si>
  <si>
    <t>201906010214</t>
  </si>
  <si>
    <t>项王武</t>
  </si>
  <si>
    <t>1.校acm杭宁理财杯银奖/2.0*0.65=1.3</t>
  </si>
  <si>
    <t>201906030801</t>
  </si>
  <si>
    <t>毕原野</t>
  </si>
  <si>
    <t>1.ChinaVis 2022数据可视化竞赛赛道3一等奖/8.0*0.65=5.2
2.第三十五届专业学术竞赛3等奖/0.5</t>
  </si>
  <si>
    <t>1.英语六级/3.33</t>
  </si>
  <si>
    <t>201906020920</t>
  </si>
  <si>
    <t>翁童洲</t>
  </si>
  <si>
    <t>1.浙江工业大学第十九届”杭银理财杯”大学生程序设计竞赛三等奖/1.0*0.8=0.8
2.运河杯结题/1.0*0.8=0.8</t>
  </si>
  <si>
    <t>201906061132</t>
  </si>
  <si>
    <t>周文波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</si>
</sst>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0" fontId="23" fillId="22" borderId="17" applyNumberFormat="0" applyAlignment="0" applyProtection="0">
      <alignment vertical="center"/>
    </xf>
    <xf numFmtId="0" fontId="24" fillId="23" borderId="21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0" borderId="0"/>
    <xf numFmtId="0" fontId="7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</cellStyleXfs>
  <cellXfs count="100">
    <xf numFmtId="0" fontId="0" fillId="0" borderId="0" xfId="0">
      <alignment vertical="center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center" vertical="center" wrapText="1"/>
    </xf>
    <xf numFmtId="176" fontId="2" fillId="0" borderId="1" xfId="50" applyNumberFormat="1" applyFont="1" applyBorder="1" applyAlignment="1">
      <alignment horizontal="center" vertical="center" wrapText="1"/>
    </xf>
    <xf numFmtId="0" fontId="2" fillId="0" borderId="1" xfId="5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NumberFormat="1" applyBorder="1" applyAlignment="1">
      <alignment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6" fillId="0" borderId="1" xfId="50" applyNumberFormat="1" applyFont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 wrapText="1"/>
    </xf>
    <xf numFmtId="0" fontId="2" fillId="0" borderId="5" xfId="50" applyNumberFormat="1" applyFont="1" applyBorder="1" applyAlignment="1">
      <alignment horizontal="center" vertical="center" wrapText="1"/>
    </xf>
    <xf numFmtId="176" fontId="2" fillId="0" borderId="5" xfId="50" applyNumberFormat="1" applyFont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2" fillId="0" borderId="6" xfId="50" applyNumberFormat="1" applyFont="1" applyBorder="1" applyAlignment="1">
      <alignment horizontal="center" vertical="center" wrapText="1"/>
    </xf>
    <xf numFmtId="176" fontId="2" fillId="0" borderId="6" xfId="50" applyNumberFormat="1" applyFont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0" fontId="2" fillId="0" borderId="7" xfId="50" applyNumberFormat="1" applyFont="1" applyBorder="1" applyAlignment="1">
      <alignment horizontal="center" vertical="center" wrapText="1"/>
    </xf>
    <xf numFmtId="176" fontId="2" fillId="0" borderId="7" xfId="50" applyNumberFormat="1" applyFont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178" fontId="0" fillId="0" borderId="0" xfId="0" applyNumberFormat="1" applyAlignment="1">
      <alignment horizontal="center" vertical="center"/>
    </xf>
    <xf numFmtId="176" fontId="6" fillId="0" borderId="1" xfId="5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2" fillId="0" borderId="8" xfId="50" applyNumberFormat="1" applyFont="1" applyBorder="1" applyAlignment="1">
      <alignment horizontal="center" vertical="center" wrapText="1"/>
    </xf>
    <xf numFmtId="176" fontId="2" fillId="0" borderId="9" xfId="50" applyNumberFormat="1" applyFont="1" applyBorder="1" applyAlignment="1">
      <alignment horizontal="center" vertical="center" wrapText="1"/>
    </xf>
    <xf numFmtId="176" fontId="2" fillId="0" borderId="10" xfId="50" applyNumberFormat="1" applyFont="1" applyBorder="1" applyAlignment="1">
      <alignment horizontal="center" vertical="center" wrapText="1"/>
    </xf>
    <xf numFmtId="176" fontId="2" fillId="0" borderId="11" xfId="5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2" fillId="0" borderId="12" xfId="50" applyNumberFormat="1" applyFont="1" applyBorder="1" applyAlignment="1">
      <alignment horizontal="center" vertical="center" wrapText="1"/>
    </xf>
    <xf numFmtId="0" fontId="2" fillId="0" borderId="8" xfId="50" applyNumberFormat="1" applyFont="1" applyBorder="1" applyAlignment="1">
      <alignment horizontal="center" vertical="center" wrapText="1"/>
    </xf>
    <xf numFmtId="0" fontId="2" fillId="0" borderId="12" xfId="5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13" xfId="50" applyNumberFormat="1" applyFont="1" applyBorder="1" applyAlignment="1">
      <alignment horizontal="center" vertical="center" wrapText="1"/>
    </xf>
    <xf numFmtId="0" fontId="2" fillId="0" borderId="10" xfId="50" applyNumberFormat="1" applyFont="1" applyBorder="1" applyAlignment="1">
      <alignment horizontal="center" vertical="center" wrapText="1"/>
    </xf>
    <xf numFmtId="0" fontId="2" fillId="0" borderId="13" xfId="5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7" fontId="2" fillId="0" borderId="1" xfId="50" applyNumberFormat="1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2" fontId="0" fillId="0" borderId="0" xfId="0" applyNumberFormat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5" xfId="44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6" xfId="44" applyNumberFormat="1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7" xfId="44" applyNumberFormat="1" applyFont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63"/>
  <sheetViews>
    <sheetView tabSelected="1" zoomScale="85" zoomScaleNormal="85" workbookViewId="0">
      <pane xSplit="4" ySplit="4" topLeftCell="E7" activePane="bottomRight" state="frozen"/>
      <selection/>
      <selection pane="topRight"/>
      <selection pane="bottomLeft"/>
      <selection pane="bottomRight" activeCell="J12" sqref="J12"/>
    </sheetView>
  </sheetViews>
  <sheetFormatPr defaultColWidth="9" defaultRowHeight="14"/>
  <cols>
    <col min="1" max="1" width="23.7818181818182" style="2" customWidth="1"/>
    <col min="2" max="2" width="14.6636363636364" style="2" customWidth="1"/>
    <col min="3" max="3" width="9" style="2"/>
    <col min="4" max="4" width="9" style="3"/>
    <col min="5" max="6" width="9" style="4"/>
    <col min="7" max="7" width="9" style="3"/>
    <col min="8" max="10" width="9" style="5"/>
    <col min="11" max="11" width="17" style="6" customWidth="1"/>
    <col min="12" max="12" width="9" style="3"/>
    <col min="13" max="13" width="16.5545454545455" style="7" customWidth="1"/>
    <col min="14" max="14" width="9" style="3"/>
    <col min="15" max="15" width="16.7818181818182" style="7" customWidth="1"/>
    <col min="16" max="16" width="9.66363636363636" style="3" customWidth="1"/>
    <col min="17" max="17" width="9" style="3"/>
    <col min="18" max="18" width="9" style="5"/>
    <col min="19" max="23" width="9" style="3"/>
    <col min="24" max="24" width="19.2181818181818" style="7" customWidth="1"/>
    <col min="25" max="25" width="9" style="8"/>
    <col min="26" max="26" width="74.6636363636364" style="9" customWidth="1"/>
    <col min="27" max="27" width="16.8909090909091" style="3" customWidth="1"/>
    <col min="28" max="28" width="22.2181818181818" style="7" customWidth="1"/>
    <col min="29" max="31" width="9" style="3"/>
    <col min="32" max="33" width="9" style="4"/>
    <col min="34" max="34" width="9" style="10"/>
    <col min="35" max="35" width="9" style="3"/>
    <col min="36" max="36" width="23" style="7" customWidth="1"/>
    <col min="37" max="38" width="9" style="3"/>
    <col min="39" max="39" width="9" style="11"/>
    <col min="40" max="40" width="9" style="3"/>
    <col min="41" max="41" width="9" style="11"/>
    <col min="42" max="45" width="9" style="3"/>
    <col min="46" max="47" width="9" style="5"/>
    <col min="48" max="16384" width="9" style="12"/>
  </cols>
  <sheetData>
    <row r="1" s="1" customFormat="1" ht="28.05" customHeight="1" spans="1:47">
      <c r="A1" s="13" t="s">
        <v>0</v>
      </c>
      <c r="B1" s="14" t="s">
        <v>1</v>
      </c>
      <c r="C1" s="14" t="s">
        <v>2</v>
      </c>
      <c r="D1" s="15" t="s">
        <v>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44"/>
      <c r="R1" s="45" t="s">
        <v>4</v>
      </c>
      <c r="S1" s="46"/>
      <c r="T1" s="46" t="s">
        <v>5</v>
      </c>
      <c r="U1" s="46"/>
      <c r="V1" s="46"/>
      <c r="W1" s="47" t="s">
        <v>6</v>
      </c>
      <c r="X1" s="48" t="s">
        <v>7</v>
      </c>
      <c r="Y1" s="62"/>
      <c r="Z1" s="48" t="s">
        <v>8</v>
      </c>
      <c r="AA1" s="62"/>
      <c r="AB1" s="48" t="s">
        <v>9</v>
      </c>
      <c r="AC1" s="62"/>
      <c r="AD1" s="63" t="s">
        <v>10</v>
      </c>
      <c r="AE1" s="63"/>
      <c r="AF1" s="64"/>
      <c r="AG1" s="64"/>
      <c r="AH1" s="64"/>
      <c r="AI1" s="63"/>
      <c r="AJ1" s="74"/>
      <c r="AK1" s="63"/>
      <c r="AL1" s="63"/>
      <c r="AM1" s="64" t="s">
        <v>11</v>
      </c>
      <c r="AN1" s="63"/>
      <c r="AO1" s="64"/>
      <c r="AP1" s="63"/>
      <c r="AQ1" s="63"/>
      <c r="AR1" s="91" t="s">
        <v>12</v>
      </c>
      <c r="AS1" s="92" t="s">
        <v>13</v>
      </c>
      <c r="AT1" s="93" t="s">
        <v>14</v>
      </c>
      <c r="AU1" s="93" t="s">
        <v>15</v>
      </c>
    </row>
    <row r="2" s="1" customFormat="1" ht="28.05" customHeight="1" spans="1:47">
      <c r="A2" s="13"/>
      <c r="B2" s="14"/>
      <c r="C2" s="14"/>
      <c r="D2" s="17" t="s">
        <v>16</v>
      </c>
      <c r="E2" s="18" t="s">
        <v>17</v>
      </c>
      <c r="F2" s="18"/>
      <c r="G2" s="19"/>
      <c r="H2" s="20"/>
      <c r="I2" s="20"/>
      <c r="J2" s="20"/>
      <c r="K2" s="20"/>
      <c r="L2" s="19"/>
      <c r="M2" s="20"/>
      <c r="N2" s="19"/>
      <c r="O2" s="19"/>
      <c r="P2" s="17"/>
      <c r="Q2" s="49" t="s">
        <v>18</v>
      </c>
      <c r="R2" s="50" t="s">
        <v>19</v>
      </c>
      <c r="S2" s="51" t="s">
        <v>20</v>
      </c>
      <c r="T2" s="51" t="s">
        <v>21</v>
      </c>
      <c r="U2" s="51" t="s">
        <v>22</v>
      </c>
      <c r="V2" s="51" t="s">
        <v>23</v>
      </c>
      <c r="W2" s="52"/>
      <c r="X2" s="50" t="s">
        <v>24</v>
      </c>
      <c r="Y2" s="51" t="s">
        <v>20</v>
      </c>
      <c r="Z2" s="50" t="s">
        <v>24</v>
      </c>
      <c r="AA2" s="51" t="s">
        <v>20</v>
      </c>
      <c r="AB2" s="50" t="s">
        <v>24</v>
      </c>
      <c r="AC2" s="51" t="s">
        <v>20</v>
      </c>
      <c r="AD2" s="65" t="s">
        <v>25</v>
      </c>
      <c r="AE2" s="66"/>
      <c r="AF2" s="66"/>
      <c r="AG2" s="66"/>
      <c r="AH2" s="66"/>
      <c r="AI2" s="75"/>
      <c r="AJ2" s="76" t="s">
        <v>26</v>
      </c>
      <c r="AK2" s="77"/>
      <c r="AL2" s="51" t="s">
        <v>27</v>
      </c>
      <c r="AM2" s="78" t="s">
        <v>28</v>
      </c>
      <c r="AN2" s="79" t="s">
        <v>20</v>
      </c>
      <c r="AO2" s="78" t="s">
        <v>29</v>
      </c>
      <c r="AP2" s="79" t="s">
        <v>20</v>
      </c>
      <c r="AQ2" s="79" t="s">
        <v>30</v>
      </c>
      <c r="AR2" s="94"/>
      <c r="AS2" s="95"/>
      <c r="AT2" s="96"/>
      <c r="AU2" s="96"/>
    </row>
    <row r="3" s="1" customFormat="1" ht="28.05" customHeight="1" spans="1:47">
      <c r="A3" s="13"/>
      <c r="B3" s="14"/>
      <c r="C3" s="14"/>
      <c r="D3" s="17"/>
      <c r="E3" s="21" t="s">
        <v>31</v>
      </c>
      <c r="F3" s="21"/>
      <c r="G3" s="22"/>
      <c r="H3" s="23" t="s">
        <v>32</v>
      </c>
      <c r="I3" s="34"/>
      <c r="J3" s="35"/>
      <c r="K3" s="24" t="s">
        <v>33</v>
      </c>
      <c r="L3" s="22"/>
      <c r="M3" s="24" t="s">
        <v>34</v>
      </c>
      <c r="N3" s="22"/>
      <c r="O3" s="24" t="s">
        <v>35</v>
      </c>
      <c r="P3" s="22"/>
      <c r="Q3" s="53"/>
      <c r="R3" s="54"/>
      <c r="S3" s="55"/>
      <c r="T3" s="55"/>
      <c r="U3" s="55"/>
      <c r="V3" s="55"/>
      <c r="W3" s="52"/>
      <c r="X3" s="54"/>
      <c r="Y3" s="55"/>
      <c r="Z3" s="54"/>
      <c r="AA3" s="55"/>
      <c r="AB3" s="54"/>
      <c r="AC3" s="55"/>
      <c r="AD3" s="67"/>
      <c r="AE3" s="68"/>
      <c r="AF3" s="68"/>
      <c r="AG3" s="68"/>
      <c r="AH3" s="68"/>
      <c r="AI3" s="80"/>
      <c r="AJ3" s="81"/>
      <c r="AK3" s="82"/>
      <c r="AL3" s="55"/>
      <c r="AM3" s="83"/>
      <c r="AN3" s="84"/>
      <c r="AO3" s="83"/>
      <c r="AP3" s="84"/>
      <c r="AQ3" s="84"/>
      <c r="AR3" s="94"/>
      <c r="AS3" s="95"/>
      <c r="AT3" s="96"/>
      <c r="AU3" s="96"/>
    </row>
    <row r="4" s="1" customFormat="1" ht="28.05" customHeight="1" spans="1:47">
      <c r="A4" s="13"/>
      <c r="B4" s="14"/>
      <c r="C4" s="14"/>
      <c r="D4" s="17"/>
      <c r="E4" s="21" t="s">
        <v>36</v>
      </c>
      <c r="F4" s="21" t="s">
        <v>37</v>
      </c>
      <c r="G4" s="22" t="s">
        <v>30</v>
      </c>
      <c r="H4" s="24" t="s">
        <v>38</v>
      </c>
      <c r="I4" s="36" t="s">
        <v>39</v>
      </c>
      <c r="J4" s="36" t="s">
        <v>20</v>
      </c>
      <c r="K4" s="24" t="s">
        <v>24</v>
      </c>
      <c r="L4" s="22" t="s">
        <v>20</v>
      </c>
      <c r="M4" s="24" t="s">
        <v>24</v>
      </c>
      <c r="N4" s="22" t="s">
        <v>20</v>
      </c>
      <c r="O4" s="24" t="s">
        <v>24</v>
      </c>
      <c r="P4" s="22" t="s">
        <v>20</v>
      </c>
      <c r="Q4" s="56"/>
      <c r="R4" s="57"/>
      <c r="S4" s="58"/>
      <c r="T4" s="58"/>
      <c r="U4" s="58"/>
      <c r="V4" s="58"/>
      <c r="W4" s="59"/>
      <c r="X4" s="57"/>
      <c r="Y4" s="58"/>
      <c r="Z4" s="57"/>
      <c r="AA4" s="58"/>
      <c r="AB4" s="57"/>
      <c r="AC4" s="58"/>
      <c r="AD4" s="19" t="s">
        <v>40</v>
      </c>
      <c r="AE4" s="19" t="s">
        <v>41</v>
      </c>
      <c r="AF4" s="18" t="s">
        <v>42</v>
      </c>
      <c r="AG4" s="18" t="s">
        <v>43</v>
      </c>
      <c r="AH4" s="85" t="s">
        <v>44</v>
      </c>
      <c r="AI4" s="19" t="s">
        <v>45</v>
      </c>
      <c r="AJ4" s="20" t="s">
        <v>24</v>
      </c>
      <c r="AK4" s="19" t="s">
        <v>20</v>
      </c>
      <c r="AL4" s="58"/>
      <c r="AM4" s="86"/>
      <c r="AN4" s="87"/>
      <c r="AO4" s="86"/>
      <c r="AP4" s="87"/>
      <c r="AQ4" s="87"/>
      <c r="AR4" s="97"/>
      <c r="AS4" s="98"/>
      <c r="AT4" s="99"/>
      <c r="AU4" s="99"/>
    </row>
    <row r="5" spans="1:46">
      <c r="A5" s="25" t="s">
        <v>46</v>
      </c>
      <c r="B5" s="26" t="s">
        <v>47</v>
      </c>
      <c r="C5" s="25" t="s">
        <v>48</v>
      </c>
      <c r="D5" s="3">
        <v>55.33</v>
      </c>
      <c r="E5" s="27"/>
      <c r="F5" s="27"/>
      <c r="H5" s="28">
        <v>8</v>
      </c>
      <c r="I5" s="28">
        <v>0</v>
      </c>
      <c r="J5" s="28">
        <f t="shared" ref="J5:J11" si="0">H5+I5</f>
        <v>8</v>
      </c>
      <c r="L5" s="37"/>
      <c r="M5" s="6"/>
      <c r="O5" s="38"/>
      <c r="P5" s="39"/>
      <c r="R5" s="33"/>
      <c r="Z5" s="69"/>
      <c r="AB5" s="6"/>
      <c r="AF5" s="70"/>
      <c r="AG5" s="88"/>
      <c r="AJ5" s="6"/>
      <c r="AM5" s="89"/>
      <c r="AO5" s="89"/>
      <c r="AT5" s="33"/>
    </row>
    <row r="6" spans="1:46">
      <c r="A6" s="25" t="s">
        <v>46</v>
      </c>
      <c r="B6" s="26" t="s">
        <v>49</v>
      </c>
      <c r="C6" s="25" t="s">
        <v>50</v>
      </c>
      <c r="D6" s="3">
        <v>53.1</v>
      </c>
      <c r="E6" s="27"/>
      <c r="F6" s="27"/>
      <c r="H6" s="28">
        <v>7.2</v>
      </c>
      <c r="I6" s="28">
        <v>0</v>
      </c>
      <c r="J6" s="28">
        <f t="shared" si="0"/>
        <v>7.2</v>
      </c>
      <c r="L6" s="37"/>
      <c r="M6" s="6"/>
      <c r="O6" s="38"/>
      <c r="P6" s="39"/>
      <c r="R6" s="33"/>
      <c r="Z6" s="71"/>
      <c r="AB6" s="6"/>
      <c r="AF6" s="70"/>
      <c r="AG6" s="88"/>
      <c r="AJ6" s="6"/>
      <c r="AT6" s="33"/>
    </row>
    <row r="7" ht="30" customHeight="1" spans="1:46">
      <c r="A7" s="25" t="s">
        <v>46</v>
      </c>
      <c r="B7" s="26" t="s">
        <v>51</v>
      </c>
      <c r="C7" s="25" t="s">
        <v>52</v>
      </c>
      <c r="D7" s="3">
        <v>54.78</v>
      </c>
      <c r="E7" s="27"/>
      <c r="F7" s="27"/>
      <c r="H7" s="28">
        <v>7.4</v>
      </c>
      <c r="I7" s="28">
        <v>0</v>
      </c>
      <c r="J7" s="28">
        <f t="shared" si="0"/>
        <v>7.4</v>
      </c>
      <c r="L7" s="37"/>
      <c r="M7" s="40"/>
      <c r="O7" s="38"/>
      <c r="P7" s="39"/>
      <c r="R7" s="33"/>
      <c r="Z7" s="69" t="s">
        <v>53</v>
      </c>
      <c r="AA7" s="3">
        <v>3.9</v>
      </c>
      <c r="AB7" s="6"/>
      <c r="AF7" s="70"/>
      <c r="AG7" s="88"/>
      <c r="AJ7" s="6"/>
      <c r="AT7" s="33"/>
    </row>
    <row r="8" ht="28" spans="1:46">
      <c r="A8" s="25" t="s">
        <v>46</v>
      </c>
      <c r="B8" s="26" t="s">
        <v>54</v>
      </c>
      <c r="C8" s="25" t="s">
        <v>55</v>
      </c>
      <c r="D8" s="3">
        <v>54.71</v>
      </c>
      <c r="E8" s="27"/>
      <c r="F8" s="27"/>
      <c r="H8" s="28">
        <v>7.9</v>
      </c>
      <c r="I8" s="28">
        <v>0</v>
      </c>
      <c r="J8" s="28">
        <f t="shared" si="0"/>
        <v>7.9</v>
      </c>
      <c r="L8" s="37"/>
      <c r="M8" s="40"/>
      <c r="O8" s="38"/>
      <c r="P8" s="39"/>
      <c r="R8" s="33"/>
      <c r="Z8" s="69" t="s">
        <v>56</v>
      </c>
      <c r="AA8" s="3">
        <v>4.4</v>
      </c>
      <c r="AB8" s="6"/>
      <c r="AF8" s="70"/>
      <c r="AG8" s="88"/>
      <c r="AJ8" s="6"/>
      <c r="AM8" s="89"/>
      <c r="AO8" s="89"/>
      <c r="AT8" s="33"/>
    </row>
    <row r="9" ht="28" spans="1:46">
      <c r="A9" s="25" t="s">
        <v>46</v>
      </c>
      <c r="B9" s="26" t="s">
        <v>57</v>
      </c>
      <c r="C9" s="25" t="s">
        <v>58</v>
      </c>
      <c r="D9" s="3">
        <v>55.58</v>
      </c>
      <c r="E9" s="27"/>
      <c r="F9" s="27"/>
      <c r="H9" s="28">
        <v>7.4</v>
      </c>
      <c r="I9" s="28">
        <v>0</v>
      </c>
      <c r="J9" s="28">
        <f t="shared" si="0"/>
        <v>7.4</v>
      </c>
      <c r="L9" s="37"/>
      <c r="M9" s="6"/>
      <c r="O9" s="38"/>
      <c r="P9" s="39"/>
      <c r="R9" s="33"/>
      <c r="Z9" s="69" t="s">
        <v>59</v>
      </c>
      <c r="AA9" s="3">
        <v>2</v>
      </c>
      <c r="AB9" s="6"/>
      <c r="AF9" s="70"/>
      <c r="AG9" s="88"/>
      <c r="AJ9" s="6" t="s">
        <v>60</v>
      </c>
      <c r="AK9" s="3">
        <v>0.4</v>
      </c>
      <c r="AM9" s="89" t="s">
        <v>61</v>
      </c>
      <c r="AO9" s="89" t="s">
        <v>61</v>
      </c>
      <c r="AT9" s="33"/>
    </row>
    <row r="10" ht="42" spans="1:46">
      <c r="A10" s="25" t="s">
        <v>46</v>
      </c>
      <c r="B10" s="26" t="s">
        <v>62</v>
      </c>
      <c r="C10" s="25" t="s">
        <v>63</v>
      </c>
      <c r="D10" s="3">
        <v>56</v>
      </c>
      <c r="E10" s="27"/>
      <c r="F10" s="27"/>
      <c r="H10" s="28">
        <v>7.2</v>
      </c>
      <c r="I10" s="28">
        <v>0</v>
      </c>
      <c r="J10" s="28">
        <f t="shared" si="0"/>
        <v>7.2</v>
      </c>
      <c r="L10" s="37"/>
      <c r="M10" s="40"/>
      <c r="O10" s="38"/>
      <c r="P10" s="39"/>
      <c r="R10" s="33"/>
      <c r="Z10" s="71" t="s">
        <v>64</v>
      </c>
      <c r="AA10" s="3">
        <v>8</v>
      </c>
      <c r="AB10" s="40"/>
      <c r="AF10" s="70"/>
      <c r="AG10" s="88"/>
      <c r="AJ10" s="40"/>
      <c r="AM10" s="89" t="s">
        <v>65</v>
      </c>
      <c r="AO10" s="89" t="s">
        <v>65</v>
      </c>
      <c r="AT10" s="33"/>
    </row>
    <row r="11" ht="42" spans="1:46">
      <c r="A11" s="25" t="s">
        <v>46</v>
      </c>
      <c r="B11" s="26" t="s">
        <v>66</v>
      </c>
      <c r="C11" s="25" t="s">
        <v>67</v>
      </c>
      <c r="D11" s="3">
        <v>52.67</v>
      </c>
      <c r="E11" s="27"/>
      <c r="F11" s="27"/>
      <c r="H11" s="28">
        <v>7.3</v>
      </c>
      <c r="I11" s="28">
        <v>0</v>
      </c>
      <c r="J11" s="28">
        <f t="shared" si="0"/>
        <v>7.3</v>
      </c>
      <c r="L11" s="37"/>
      <c r="M11" s="40"/>
      <c r="O11" s="38"/>
      <c r="P11" s="39"/>
      <c r="R11" s="33"/>
      <c r="Z11" s="71" t="s">
        <v>68</v>
      </c>
      <c r="AA11" s="3">
        <v>19.5</v>
      </c>
      <c r="AB11" s="6" t="s">
        <v>69</v>
      </c>
      <c r="AC11" s="3">
        <v>2</v>
      </c>
      <c r="AF11" s="70"/>
      <c r="AG11" s="88"/>
      <c r="AJ11" s="6"/>
      <c r="AM11" s="89"/>
      <c r="AO11" s="89"/>
      <c r="AT11" s="33"/>
    </row>
    <row r="12" ht="70" spans="1:46">
      <c r="A12" s="25" t="s">
        <v>46</v>
      </c>
      <c r="B12" s="26" t="s">
        <v>70</v>
      </c>
      <c r="C12" s="25" t="s">
        <v>71</v>
      </c>
      <c r="D12" s="3">
        <v>55.46</v>
      </c>
      <c r="E12" s="27"/>
      <c r="F12" s="27"/>
      <c r="H12" s="5">
        <v>7.3</v>
      </c>
      <c r="I12" s="5">
        <v>0</v>
      </c>
      <c r="J12" s="5">
        <v>7.3</v>
      </c>
      <c r="L12" s="37"/>
      <c r="M12" s="40" t="s">
        <v>72</v>
      </c>
      <c r="O12" s="38"/>
      <c r="P12" s="39"/>
      <c r="R12" s="33"/>
      <c r="Z12" s="69" t="s">
        <v>73</v>
      </c>
      <c r="AA12" s="3">
        <v>0.5</v>
      </c>
      <c r="AB12" s="6"/>
      <c r="AF12" s="70"/>
      <c r="AG12" s="88"/>
      <c r="AJ12" s="6"/>
      <c r="AM12" s="11" t="s">
        <v>74</v>
      </c>
      <c r="AO12" s="11" t="s">
        <v>75</v>
      </c>
      <c r="AT12" s="33"/>
    </row>
    <row r="13" spans="1:46">
      <c r="A13" s="25" t="s">
        <v>46</v>
      </c>
      <c r="B13" s="26" t="s">
        <v>76</v>
      </c>
      <c r="C13" s="25" t="s">
        <v>77</v>
      </c>
      <c r="D13" s="3">
        <v>54.31</v>
      </c>
      <c r="E13" s="27"/>
      <c r="F13" s="27"/>
      <c r="H13" s="28">
        <v>8.9</v>
      </c>
      <c r="I13" s="28">
        <v>0</v>
      </c>
      <c r="J13" s="28">
        <f t="shared" ref="J13:J19" si="1">H13+I13</f>
        <v>8.9</v>
      </c>
      <c r="L13" s="37"/>
      <c r="M13" s="40"/>
      <c r="O13" s="38"/>
      <c r="P13" s="39"/>
      <c r="R13" s="33"/>
      <c r="Z13" s="71" t="s">
        <v>78</v>
      </c>
      <c r="AA13" s="3">
        <v>1</v>
      </c>
      <c r="AB13" s="6"/>
      <c r="AF13" s="70"/>
      <c r="AG13" s="88"/>
      <c r="AJ13" s="40"/>
      <c r="AT13" s="33"/>
    </row>
    <row r="14" spans="1:46">
      <c r="A14" s="25" t="s">
        <v>46</v>
      </c>
      <c r="B14" s="26" t="s">
        <v>79</v>
      </c>
      <c r="C14" s="25" t="s">
        <v>80</v>
      </c>
      <c r="D14" s="3">
        <v>54.4</v>
      </c>
      <c r="E14" s="27"/>
      <c r="F14" s="27"/>
      <c r="H14" s="28">
        <v>7.4</v>
      </c>
      <c r="I14" s="28">
        <v>0</v>
      </c>
      <c r="J14" s="28">
        <f t="shared" si="1"/>
        <v>7.4</v>
      </c>
      <c r="L14" s="37"/>
      <c r="M14" s="40"/>
      <c r="O14" s="38"/>
      <c r="P14" s="39"/>
      <c r="R14" s="33"/>
      <c r="Z14" s="71" t="s">
        <v>81</v>
      </c>
      <c r="AA14" s="3">
        <v>0.5</v>
      </c>
      <c r="AB14" s="6"/>
      <c r="AF14" s="70"/>
      <c r="AG14" s="88"/>
      <c r="AJ14" s="6"/>
      <c r="AM14" s="89"/>
      <c r="AO14" s="89"/>
      <c r="AT14" s="33"/>
    </row>
    <row r="15" ht="28" spans="1:46">
      <c r="A15" s="25" t="s">
        <v>46</v>
      </c>
      <c r="B15" s="26" t="s">
        <v>82</v>
      </c>
      <c r="C15" s="25" t="s">
        <v>83</v>
      </c>
      <c r="D15" s="3">
        <v>56.26</v>
      </c>
      <c r="E15" s="27"/>
      <c r="F15" s="27"/>
      <c r="H15" s="28">
        <v>8</v>
      </c>
      <c r="I15" s="28">
        <v>0</v>
      </c>
      <c r="J15" s="28">
        <f t="shared" si="1"/>
        <v>8</v>
      </c>
      <c r="L15" s="37"/>
      <c r="M15" s="6" t="s">
        <v>72</v>
      </c>
      <c r="N15" s="3">
        <v>0.3</v>
      </c>
      <c r="O15" s="38"/>
      <c r="P15" s="39"/>
      <c r="R15" s="33"/>
      <c r="Z15" s="71" t="s">
        <v>84</v>
      </c>
      <c r="AA15" s="3">
        <v>5.45</v>
      </c>
      <c r="AB15" s="6" t="s">
        <v>85</v>
      </c>
      <c r="AC15" s="3">
        <v>3.53</v>
      </c>
      <c r="AF15" s="70"/>
      <c r="AG15" s="88"/>
      <c r="AJ15" s="6"/>
      <c r="AM15" s="11" t="s">
        <v>86</v>
      </c>
      <c r="AT15" s="33"/>
    </row>
    <row r="16" ht="185" customHeight="1" spans="1:46">
      <c r="A16" s="25" t="s">
        <v>46</v>
      </c>
      <c r="B16" s="26" t="s">
        <v>87</v>
      </c>
      <c r="C16" s="25" t="s">
        <v>88</v>
      </c>
      <c r="D16" s="3">
        <v>54.66</v>
      </c>
      <c r="E16" s="27"/>
      <c r="F16" s="27"/>
      <c r="H16" s="28">
        <v>7.2</v>
      </c>
      <c r="I16" s="28">
        <v>0</v>
      </c>
      <c r="J16" s="28">
        <f t="shared" si="1"/>
        <v>7.2</v>
      </c>
      <c r="K16" s="6" t="s">
        <v>89</v>
      </c>
      <c r="L16" s="37" t="s">
        <v>90</v>
      </c>
      <c r="M16" s="6" t="s">
        <v>91</v>
      </c>
      <c r="N16" s="3">
        <v>0.3</v>
      </c>
      <c r="O16" s="38"/>
      <c r="P16" s="39"/>
      <c r="R16" s="33"/>
      <c r="Z16" s="69" t="s">
        <v>92</v>
      </c>
      <c r="AA16" s="3">
        <v>4.45</v>
      </c>
      <c r="AB16" s="6" t="s">
        <v>93</v>
      </c>
      <c r="AC16" s="3">
        <v>3</v>
      </c>
      <c r="AF16" s="70"/>
      <c r="AG16" s="88"/>
      <c r="AJ16" s="6" t="s">
        <v>94</v>
      </c>
      <c r="AK16" s="3">
        <v>3.8</v>
      </c>
      <c r="AT16" s="33"/>
    </row>
    <row r="17" ht="112" spans="1:46">
      <c r="A17" s="25" t="s">
        <v>46</v>
      </c>
      <c r="B17" s="26" t="s">
        <v>95</v>
      </c>
      <c r="C17" s="25" t="s">
        <v>96</v>
      </c>
      <c r="D17" s="3">
        <v>56.26</v>
      </c>
      <c r="E17" s="27"/>
      <c r="F17" s="27"/>
      <c r="H17" s="28">
        <v>7.2</v>
      </c>
      <c r="I17" s="28">
        <v>0</v>
      </c>
      <c r="J17" s="28">
        <f t="shared" si="1"/>
        <v>7.2</v>
      </c>
      <c r="K17" s="41" t="s">
        <v>97</v>
      </c>
      <c r="L17" s="37">
        <v>2</v>
      </c>
      <c r="M17" s="6"/>
      <c r="O17" s="38"/>
      <c r="P17" s="39"/>
      <c r="R17" s="33"/>
      <c r="Z17" s="71" t="s">
        <v>98</v>
      </c>
      <c r="AA17" s="3">
        <v>7</v>
      </c>
      <c r="AB17" s="6" t="s">
        <v>69</v>
      </c>
      <c r="AC17" s="3">
        <v>2</v>
      </c>
      <c r="AF17" s="70"/>
      <c r="AG17" s="88"/>
      <c r="AJ17" s="6" t="s">
        <v>99</v>
      </c>
      <c r="AK17" s="3">
        <v>1.5</v>
      </c>
      <c r="AT17" s="33"/>
    </row>
    <row r="18" ht="30" customHeight="1" spans="1:46">
      <c r="A18" s="25" t="s">
        <v>46</v>
      </c>
      <c r="B18" s="26" t="s">
        <v>100</v>
      </c>
      <c r="C18" s="25" t="s">
        <v>101</v>
      </c>
      <c r="D18" s="3">
        <v>54.4</v>
      </c>
      <c r="E18" s="27"/>
      <c r="F18" s="27"/>
      <c r="H18" s="28">
        <v>8</v>
      </c>
      <c r="I18" s="28">
        <v>0</v>
      </c>
      <c r="J18" s="28">
        <f t="shared" si="1"/>
        <v>8</v>
      </c>
      <c r="L18" s="37"/>
      <c r="M18" s="40" t="s">
        <v>72</v>
      </c>
      <c r="N18" s="3">
        <v>0.3</v>
      </c>
      <c r="O18" s="38"/>
      <c r="P18" s="39"/>
      <c r="R18" s="33"/>
      <c r="Z18" s="71"/>
      <c r="AB18" s="40" t="s">
        <v>102</v>
      </c>
      <c r="AC18" s="3">
        <v>3.7</v>
      </c>
      <c r="AF18" s="70"/>
      <c r="AG18" s="88"/>
      <c r="AJ18" s="40"/>
      <c r="AM18" s="89"/>
      <c r="AO18" s="89"/>
      <c r="AT18" s="33"/>
    </row>
    <row r="19" ht="112" spans="1:46">
      <c r="A19" s="25" t="s">
        <v>46</v>
      </c>
      <c r="B19" s="26" t="s">
        <v>103</v>
      </c>
      <c r="C19" s="25" t="s">
        <v>104</v>
      </c>
      <c r="D19" s="3">
        <v>56.76</v>
      </c>
      <c r="E19" s="27"/>
      <c r="F19" s="27"/>
      <c r="H19" s="28">
        <v>8.1</v>
      </c>
      <c r="I19" s="28">
        <v>0.6</v>
      </c>
      <c r="J19" s="28">
        <f t="shared" si="1"/>
        <v>8.7</v>
      </c>
      <c r="L19" s="37"/>
      <c r="M19" s="6"/>
      <c r="O19" s="38"/>
      <c r="P19" s="39"/>
      <c r="R19" s="33"/>
      <c r="Z19" s="71" t="s">
        <v>105</v>
      </c>
      <c r="AA19" s="3">
        <v>23.2</v>
      </c>
      <c r="AB19" s="6" t="s">
        <v>106</v>
      </c>
      <c r="AF19" s="70"/>
      <c r="AG19" s="88"/>
      <c r="AJ19" s="6" t="s">
        <v>107</v>
      </c>
      <c r="AK19" s="3">
        <v>4.1</v>
      </c>
      <c r="AO19" s="11" t="s">
        <v>108</v>
      </c>
      <c r="AT19" s="33"/>
    </row>
    <row r="20" ht="98" spans="1:46">
      <c r="A20" s="25" t="s">
        <v>46</v>
      </c>
      <c r="B20" s="26" t="s">
        <v>109</v>
      </c>
      <c r="C20" s="25" t="s">
        <v>110</v>
      </c>
      <c r="D20" s="3">
        <v>55.96</v>
      </c>
      <c r="E20" s="27"/>
      <c r="F20" s="27"/>
      <c r="H20" s="28" t="s">
        <v>111</v>
      </c>
      <c r="I20" s="28">
        <v>0.4</v>
      </c>
      <c r="J20" s="28" t="s">
        <v>111</v>
      </c>
      <c r="K20" s="6" t="s">
        <v>112</v>
      </c>
      <c r="L20" s="37">
        <v>3</v>
      </c>
      <c r="M20" s="40" t="s">
        <v>113</v>
      </c>
      <c r="N20" s="3">
        <v>0.3</v>
      </c>
      <c r="O20" s="38"/>
      <c r="P20" s="39"/>
      <c r="R20" s="33"/>
      <c r="Z20" s="69" t="s">
        <v>114</v>
      </c>
      <c r="AA20" s="3">
        <v>13.3</v>
      </c>
      <c r="AB20" s="6" t="s">
        <v>115</v>
      </c>
      <c r="AC20" s="3">
        <v>6.87</v>
      </c>
      <c r="AF20" s="70"/>
      <c r="AG20" s="88"/>
      <c r="AJ20" s="6"/>
      <c r="AT20" s="33"/>
    </row>
    <row r="21" ht="167" customHeight="1" spans="1:46">
      <c r="A21" s="25" t="s">
        <v>46</v>
      </c>
      <c r="B21" s="26" t="s">
        <v>116</v>
      </c>
      <c r="C21" s="25" t="s">
        <v>117</v>
      </c>
      <c r="D21" s="3">
        <v>56.34</v>
      </c>
      <c r="E21" s="27"/>
      <c r="F21" s="27"/>
      <c r="H21" s="5" t="s">
        <v>111</v>
      </c>
      <c r="I21" s="5">
        <v>0.4</v>
      </c>
      <c r="J21" s="5" t="s">
        <v>111</v>
      </c>
      <c r="K21" s="6" t="s">
        <v>118</v>
      </c>
      <c r="L21" s="37">
        <v>2</v>
      </c>
      <c r="M21" s="40"/>
      <c r="O21" s="38"/>
      <c r="P21" s="39"/>
      <c r="R21" s="33"/>
      <c r="Z21" s="69" t="s">
        <v>119</v>
      </c>
      <c r="AA21" s="3">
        <v>6.3</v>
      </c>
      <c r="AB21" s="6"/>
      <c r="AF21" s="70"/>
      <c r="AG21" s="88"/>
      <c r="AJ21" s="6" t="s">
        <v>120</v>
      </c>
      <c r="AK21" s="3">
        <v>0.65</v>
      </c>
      <c r="AT21" s="33"/>
    </row>
    <row r="22" ht="409.5" spans="1:46">
      <c r="A22" s="25" t="s">
        <v>46</v>
      </c>
      <c r="B22" s="26" t="s">
        <v>121</v>
      </c>
      <c r="C22" s="25" t="s">
        <v>122</v>
      </c>
      <c r="D22" s="3">
        <v>56.5</v>
      </c>
      <c r="E22" s="27"/>
      <c r="F22" s="27"/>
      <c r="H22" s="28">
        <v>7.8</v>
      </c>
      <c r="I22" s="28">
        <v>0</v>
      </c>
      <c r="J22" s="28">
        <f t="shared" ref="J22:J25" si="2">H22+I22</f>
        <v>7.8</v>
      </c>
      <c r="L22" s="37"/>
      <c r="M22" s="6"/>
      <c r="O22" s="38"/>
      <c r="P22" s="39"/>
      <c r="R22" s="33"/>
      <c r="Z22" s="69" t="s">
        <v>123</v>
      </c>
      <c r="AA22" s="3">
        <v>124.85</v>
      </c>
      <c r="AB22" s="6" t="s">
        <v>124</v>
      </c>
      <c r="AC22" s="3">
        <v>3.19</v>
      </c>
      <c r="AF22" s="70"/>
      <c r="AG22" s="88"/>
      <c r="AJ22" s="6" t="s">
        <v>125</v>
      </c>
      <c r="AK22" s="3">
        <v>0.5</v>
      </c>
      <c r="AM22" s="11" t="s">
        <v>126</v>
      </c>
      <c r="AO22" s="11" t="s">
        <v>126</v>
      </c>
      <c r="AT22" s="33"/>
    </row>
    <row r="23" ht="200" customHeight="1" spans="1:46">
      <c r="A23" s="25" t="s">
        <v>46</v>
      </c>
      <c r="B23" s="26" t="s">
        <v>127</v>
      </c>
      <c r="C23" s="25" t="s">
        <v>128</v>
      </c>
      <c r="D23" s="3">
        <v>54.02</v>
      </c>
      <c r="E23" s="27"/>
      <c r="F23" s="27"/>
      <c r="H23" s="28">
        <v>7.2</v>
      </c>
      <c r="I23" s="28">
        <v>0</v>
      </c>
      <c r="J23" s="28">
        <f t="shared" si="2"/>
        <v>7.2</v>
      </c>
      <c r="K23" s="6" t="s">
        <v>129</v>
      </c>
      <c r="L23" s="37">
        <v>4</v>
      </c>
      <c r="M23" s="40" t="s">
        <v>130</v>
      </c>
      <c r="N23" s="3">
        <v>0.3</v>
      </c>
      <c r="O23" s="38"/>
      <c r="P23" s="39"/>
      <c r="R23" s="33"/>
      <c r="X23" s="60" t="s">
        <v>131</v>
      </c>
      <c r="Y23" s="8">
        <v>2.6</v>
      </c>
      <c r="Z23" s="71" t="s">
        <v>132</v>
      </c>
      <c r="AA23" s="3">
        <v>13.65</v>
      </c>
      <c r="AB23" s="6"/>
      <c r="AF23" s="70"/>
      <c r="AG23" s="88"/>
      <c r="AJ23" s="40" t="s">
        <v>133</v>
      </c>
      <c r="AK23" s="3">
        <v>1.6</v>
      </c>
      <c r="AM23" s="89"/>
      <c r="AO23" s="89"/>
      <c r="AT23" s="33"/>
    </row>
    <row r="24" ht="154" spans="1:46">
      <c r="A24" s="25" t="s">
        <v>46</v>
      </c>
      <c r="B24" s="26" t="s">
        <v>134</v>
      </c>
      <c r="C24" s="25" t="s">
        <v>135</v>
      </c>
      <c r="D24" s="3">
        <v>53.34</v>
      </c>
      <c r="E24" s="27"/>
      <c r="F24" s="27"/>
      <c r="H24" s="28">
        <v>8.7</v>
      </c>
      <c r="I24" s="28">
        <v>0.5</v>
      </c>
      <c r="J24" s="28">
        <f t="shared" si="2"/>
        <v>9.2</v>
      </c>
      <c r="L24" s="37"/>
      <c r="M24" s="6"/>
      <c r="O24" s="38"/>
      <c r="P24" s="39"/>
      <c r="R24" s="33"/>
      <c r="Z24" s="71" t="s">
        <v>136</v>
      </c>
      <c r="AA24" s="3">
        <v>28.38</v>
      </c>
      <c r="AB24" s="6" t="s">
        <v>137</v>
      </c>
      <c r="AC24" s="3">
        <v>3</v>
      </c>
      <c r="AF24" s="70"/>
      <c r="AG24" s="88"/>
      <c r="AJ24" s="6"/>
      <c r="AT24" s="33"/>
    </row>
    <row r="25" ht="126" spans="1:46">
      <c r="A25" s="25" t="s">
        <v>46</v>
      </c>
      <c r="B25" s="26" t="s">
        <v>138</v>
      </c>
      <c r="C25" s="25" t="s">
        <v>139</v>
      </c>
      <c r="D25" s="3">
        <v>55.91</v>
      </c>
      <c r="E25" s="27"/>
      <c r="F25" s="27"/>
      <c r="H25" s="28">
        <v>7.2</v>
      </c>
      <c r="I25" s="28">
        <v>0</v>
      </c>
      <c r="J25" s="28">
        <f t="shared" si="2"/>
        <v>7.2</v>
      </c>
      <c r="L25" s="37"/>
      <c r="M25" s="6"/>
      <c r="O25" s="38"/>
      <c r="P25" s="39"/>
      <c r="R25" s="33"/>
      <c r="Z25" s="71" t="s">
        <v>140</v>
      </c>
      <c r="AA25" s="3">
        <v>33.6</v>
      </c>
      <c r="AB25" s="6"/>
      <c r="AF25" s="70"/>
      <c r="AG25" s="88"/>
      <c r="AJ25" s="6"/>
      <c r="AM25" s="89" t="s">
        <v>141</v>
      </c>
      <c r="AO25" s="89" t="s">
        <v>141</v>
      </c>
      <c r="AT25" s="33"/>
    </row>
    <row r="26" ht="130" customHeight="1" spans="1:46">
      <c r="A26" s="25" t="s">
        <v>46</v>
      </c>
      <c r="B26" s="26" t="s">
        <v>142</v>
      </c>
      <c r="C26" s="25" t="s">
        <v>143</v>
      </c>
      <c r="D26" s="3">
        <v>56.54</v>
      </c>
      <c r="E26" s="27"/>
      <c r="F26" s="27"/>
      <c r="H26" s="5" t="s">
        <v>111</v>
      </c>
      <c r="I26" s="5">
        <v>0.4</v>
      </c>
      <c r="J26" s="5" t="s">
        <v>111</v>
      </c>
      <c r="K26" s="6" t="s">
        <v>144</v>
      </c>
      <c r="L26" s="37">
        <v>1</v>
      </c>
      <c r="M26" s="40"/>
      <c r="O26" s="38"/>
      <c r="P26" s="39"/>
      <c r="R26" s="33"/>
      <c r="Z26" s="69" t="s">
        <v>145</v>
      </c>
      <c r="AA26" s="3">
        <v>10.8</v>
      </c>
      <c r="AB26" s="6"/>
      <c r="AF26" s="70"/>
      <c r="AG26" s="88"/>
      <c r="AJ26" s="6"/>
      <c r="AM26" s="11" t="s">
        <v>146</v>
      </c>
      <c r="AO26" s="11" t="s">
        <v>146</v>
      </c>
      <c r="AT26" s="33"/>
    </row>
    <row r="27" ht="98" spans="1:46">
      <c r="A27" s="25" t="s">
        <v>46</v>
      </c>
      <c r="B27" s="26" t="s">
        <v>147</v>
      </c>
      <c r="C27" s="25" t="s">
        <v>148</v>
      </c>
      <c r="D27" s="3">
        <v>54.27</v>
      </c>
      <c r="E27" s="27"/>
      <c r="F27" s="27"/>
      <c r="H27" s="28" t="s">
        <v>111</v>
      </c>
      <c r="I27" s="28" t="s">
        <v>111</v>
      </c>
      <c r="J27" s="28" t="s">
        <v>111</v>
      </c>
      <c r="L27" s="37"/>
      <c r="M27" s="40"/>
      <c r="O27" s="38"/>
      <c r="P27" s="39"/>
      <c r="R27" s="33"/>
      <c r="Z27" s="69" t="s">
        <v>149</v>
      </c>
      <c r="AA27" s="3">
        <v>28.8</v>
      </c>
      <c r="AB27" s="6" t="s">
        <v>150</v>
      </c>
      <c r="AC27" s="3">
        <v>3</v>
      </c>
      <c r="AF27" s="70"/>
      <c r="AG27" s="88"/>
      <c r="AJ27" s="40"/>
      <c r="AM27" s="11" t="s">
        <v>86</v>
      </c>
      <c r="AT27" s="33"/>
    </row>
    <row r="28" ht="42" spans="1:46">
      <c r="A28" s="25" t="s">
        <v>46</v>
      </c>
      <c r="B28" s="26" t="s">
        <v>151</v>
      </c>
      <c r="C28" s="25" t="s">
        <v>152</v>
      </c>
      <c r="D28" s="3">
        <v>53.94</v>
      </c>
      <c r="E28" s="27"/>
      <c r="F28" s="27"/>
      <c r="H28" s="28">
        <v>7.2</v>
      </c>
      <c r="I28" s="28">
        <v>0</v>
      </c>
      <c r="J28" s="28">
        <f t="shared" ref="J28:J32" si="3">H28+I28</f>
        <v>7.2</v>
      </c>
      <c r="L28" s="37"/>
      <c r="M28" s="40"/>
      <c r="O28" s="38"/>
      <c r="P28" s="39"/>
      <c r="R28" s="33"/>
      <c r="Z28" s="71" t="s">
        <v>153</v>
      </c>
      <c r="AA28" s="3">
        <v>6</v>
      </c>
      <c r="AB28" s="6" t="s">
        <v>69</v>
      </c>
      <c r="AC28" s="3">
        <v>2</v>
      </c>
      <c r="AF28" s="70"/>
      <c r="AG28" s="88"/>
      <c r="AJ28" s="40" t="s">
        <v>154</v>
      </c>
      <c r="AK28" s="3">
        <v>1.3</v>
      </c>
      <c r="AM28" s="89"/>
      <c r="AO28" s="89"/>
      <c r="AT28" s="33"/>
    </row>
    <row r="29" spans="1:46">
      <c r="A29" s="25" t="s">
        <v>46</v>
      </c>
      <c r="B29" s="26" t="s">
        <v>155</v>
      </c>
      <c r="C29" s="25" t="s">
        <v>156</v>
      </c>
      <c r="D29" s="3">
        <v>53.14</v>
      </c>
      <c r="E29" s="27"/>
      <c r="F29" s="27"/>
      <c r="H29" s="28">
        <v>7</v>
      </c>
      <c r="I29" s="28">
        <v>0</v>
      </c>
      <c r="J29" s="28">
        <f t="shared" si="3"/>
        <v>7</v>
      </c>
      <c r="L29" s="37"/>
      <c r="M29" s="6"/>
      <c r="O29" s="38"/>
      <c r="P29" s="39"/>
      <c r="R29" s="33"/>
      <c r="Z29" s="69" t="s">
        <v>157</v>
      </c>
      <c r="AA29" s="3">
        <v>1.3</v>
      </c>
      <c r="AB29" s="6"/>
      <c r="AF29" s="70"/>
      <c r="AG29" s="88"/>
      <c r="AJ29" s="6"/>
      <c r="AM29" s="89"/>
      <c r="AO29" s="89"/>
      <c r="AT29" s="33"/>
    </row>
    <row r="30" ht="40" customHeight="1" spans="1:46">
      <c r="A30" s="25" t="s">
        <v>46</v>
      </c>
      <c r="B30" s="26" t="s">
        <v>158</v>
      </c>
      <c r="C30" s="25" t="s">
        <v>159</v>
      </c>
      <c r="D30" s="3">
        <v>52.09</v>
      </c>
      <c r="E30" s="27"/>
      <c r="F30" s="27"/>
      <c r="H30" s="28">
        <v>7.4</v>
      </c>
      <c r="I30" s="28">
        <v>0</v>
      </c>
      <c r="J30" s="28">
        <f t="shared" si="3"/>
        <v>7.4</v>
      </c>
      <c r="L30" s="37"/>
      <c r="M30" s="40"/>
      <c r="O30" s="38"/>
      <c r="P30" s="39"/>
      <c r="R30" s="33"/>
      <c r="Z30" s="71" t="s">
        <v>160</v>
      </c>
      <c r="AA30" s="3">
        <v>5.7</v>
      </c>
      <c r="AB30" s="40" t="s">
        <v>161</v>
      </c>
      <c r="AC30" s="3">
        <v>3.33</v>
      </c>
      <c r="AF30" s="70"/>
      <c r="AG30" s="88"/>
      <c r="AJ30" s="40"/>
      <c r="AM30" s="89"/>
      <c r="AO30" s="89"/>
      <c r="AT30" s="33"/>
    </row>
    <row r="31" ht="43" customHeight="1" spans="1:46">
      <c r="A31" s="25" t="s">
        <v>46</v>
      </c>
      <c r="B31" s="26" t="s">
        <v>162</v>
      </c>
      <c r="C31" s="25" t="s">
        <v>163</v>
      </c>
      <c r="D31" s="3">
        <v>52.09</v>
      </c>
      <c r="E31" s="27"/>
      <c r="F31" s="27"/>
      <c r="H31" s="28">
        <v>8.7</v>
      </c>
      <c r="I31" s="28">
        <v>0.5</v>
      </c>
      <c r="J31" s="28">
        <f t="shared" si="3"/>
        <v>9.2</v>
      </c>
      <c r="L31" s="37"/>
      <c r="M31" s="6"/>
      <c r="O31" s="38"/>
      <c r="P31" s="39"/>
      <c r="R31" s="33"/>
      <c r="Z31" s="69" t="s">
        <v>164</v>
      </c>
      <c r="AA31" s="3">
        <v>1.6</v>
      </c>
      <c r="AB31" s="6"/>
      <c r="AF31" s="70"/>
      <c r="AG31" s="88"/>
      <c r="AJ31" s="6"/>
      <c r="AT31" s="33"/>
    </row>
    <row r="32" customHeight="1" spans="1:46">
      <c r="A32" s="25" t="s">
        <v>46</v>
      </c>
      <c r="B32" s="26" t="s">
        <v>165</v>
      </c>
      <c r="C32" s="25" t="s">
        <v>166</v>
      </c>
      <c r="D32" s="3">
        <v>50.36</v>
      </c>
      <c r="E32" s="27"/>
      <c r="F32" s="27"/>
      <c r="H32" s="28">
        <v>7.2</v>
      </c>
      <c r="I32" s="28">
        <v>0</v>
      </c>
      <c r="J32" s="28">
        <f t="shared" si="3"/>
        <v>7.2</v>
      </c>
      <c r="L32" s="37"/>
      <c r="M32" s="6"/>
      <c r="O32" s="38"/>
      <c r="P32" s="39"/>
      <c r="R32" s="33"/>
      <c r="Z32" s="71"/>
      <c r="AB32" s="6"/>
      <c r="AF32" s="70"/>
      <c r="AG32" s="88"/>
      <c r="AJ32" s="40"/>
      <c r="AT32" s="33"/>
    </row>
    <row r="33" spans="1:46">
      <c r="A33" s="29"/>
      <c r="B33" s="30"/>
      <c r="C33" s="29"/>
      <c r="E33" s="27"/>
      <c r="F33" s="27"/>
      <c r="L33" s="37"/>
      <c r="M33" s="6"/>
      <c r="O33" s="38"/>
      <c r="P33" s="39"/>
      <c r="R33" s="33"/>
      <c r="T33" s="61"/>
      <c r="U33" s="61"/>
      <c r="Z33" s="69"/>
      <c r="AB33" s="6"/>
      <c r="AF33" s="70"/>
      <c r="AG33" s="88"/>
      <c r="AJ33" s="6"/>
      <c r="AT33" s="33"/>
    </row>
    <row r="34" spans="1:46">
      <c r="A34" s="29"/>
      <c r="B34" s="30"/>
      <c r="C34" s="29"/>
      <c r="E34" s="27"/>
      <c r="F34" s="27"/>
      <c r="L34" s="37"/>
      <c r="M34" s="6"/>
      <c r="O34" s="38"/>
      <c r="P34" s="39"/>
      <c r="R34" s="33"/>
      <c r="Z34" s="71"/>
      <c r="AB34" s="6"/>
      <c r="AF34" s="70"/>
      <c r="AG34" s="88"/>
      <c r="AJ34" s="40"/>
      <c r="AT34" s="33"/>
    </row>
    <row r="35" spans="1:46">
      <c r="A35" s="29"/>
      <c r="B35" s="30"/>
      <c r="C35" s="29"/>
      <c r="E35" s="27"/>
      <c r="F35" s="27"/>
      <c r="L35" s="37"/>
      <c r="M35" s="40"/>
      <c r="O35" s="38"/>
      <c r="P35" s="39"/>
      <c r="R35" s="33"/>
      <c r="Z35" s="71"/>
      <c r="AB35" s="6"/>
      <c r="AF35" s="70"/>
      <c r="AG35" s="88"/>
      <c r="AJ35" s="40"/>
      <c r="AM35" s="89"/>
      <c r="AO35" s="89"/>
      <c r="AT35" s="33"/>
    </row>
    <row r="36" spans="1:46">
      <c r="A36" s="29"/>
      <c r="B36" s="30"/>
      <c r="C36" s="29"/>
      <c r="E36" s="27"/>
      <c r="F36" s="27"/>
      <c r="L36" s="37"/>
      <c r="M36" s="40"/>
      <c r="O36" s="38"/>
      <c r="P36" s="39"/>
      <c r="R36" s="33"/>
      <c r="Z36" s="69"/>
      <c r="AB36" s="6"/>
      <c r="AF36" s="70"/>
      <c r="AG36" s="88"/>
      <c r="AJ36" s="40"/>
      <c r="AM36" s="89"/>
      <c r="AO36" s="89"/>
      <c r="AT36" s="33"/>
    </row>
    <row r="37" customHeight="1" spans="1:46">
      <c r="A37" s="29"/>
      <c r="B37" s="30"/>
      <c r="C37" s="29"/>
      <c r="E37" s="27"/>
      <c r="F37" s="27"/>
      <c r="L37" s="37"/>
      <c r="M37" s="40"/>
      <c r="O37" s="42"/>
      <c r="P37" s="39"/>
      <c r="R37" s="33"/>
      <c r="Z37" s="71"/>
      <c r="AB37" s="6"/>
      <c r="AF37" s="70"/>
      <c r="AG37" s="88"/>
      <c r="AJ37" s="40"/>
      <c r="AM37" s="89"/>
      <c r="AO37" s="89"/>
      <c r="AT37" s="33"/>
    </row>
    <row r="38" spans="1:46">
      <c r="A38" s="29"/>
      <c r="B38" s="30"/>
      <c r="C38" s="29"/>
      <c r="E38" s="27"/>
      <c r="F38" s="27"/>
      <c r="L38" s="37"/>
      <c r="M38" s="6"/>
      <c r="O38" s="42"/>
      <c r="P38" s="39"/>
      <c r="R38" s="33"/>
      <c r="Z38" s="71"/>
      <c r="AB38" s="6"/>
      <c r="AF38" s="70"/>
      <c r="AG38" s="88"/>
      <c r="AJ38" s="40"/>
      <c r="AT38" s="33"/>
    </row>
    <row r="39" spans="1:46">
      <c r="A39" s="29"/>
      <c r="B39" s="30"/>
      <c r="C39" s="29"/>
      <c r="E39" s="27"/>
      <c r="F39" s="27"/>
      <c r="L39" s="37"/>
      <c r="M39" s="6"/>
      <c r="O39" s="42"/>
      <c r="P39" s="39"/>
      <c r="R39" s="33"/>
      <c r="Z39" s="71"/>
      <c r="AB39" s="6"/>
      <c r="AF39" s="70"/>
      <c r="AG39" s="88"/>
      <c r="AJ39" s="40"/>
      <c r="AM39" s="89"/>
      <c r="AO39" s="89"/>
      <c r="AT39" s="33"/>
    </row>
    <row r="40" spans="1:46">
      <c r="A40" s="29"/>
      <c r="B40" s="30"/>
      <c r="C40" s="29"/>
      <c r="E40" s="27"/>
      <c r="F40" s="27"/>
      <c r="L40" s="37"/>
      <c r="M40" s="40"/>
      <c r="O40" s="42"/>
      <c r="P40" s="39"/>
      <c r="R40" s="33"/>
      <c r="Z40" s="71"/>
      <c r="AB40" s="6"/>
      <c r="AF40" s="70"/>
      <c r="AG40" s="88"/>
      <c r="AJ40" s="40"/>
      <c r="AT40" s="33"/>
    </row>
    <row r="41" spans="1:46">
      <c r="A41" s="29"/>
      <c r="B41" s="30"/>
      <c r="C41" s="29"/>
      <c r="E41" s="27"/>
      <c r="F41" s="27"/>
      <c r="L41" s="37"/>
      <c r="M41" s="6"/>
      <c r="O41" s="42"/>
      <c r="P41" s="39"/>
      <c r="R41" s="33"/>
      <c r="Z41" s="71"/>
      <c r="AB41" s="6"/>
      <c r="AF41" s="70"/>
      <c r="AG41" s="88"/>
      <c r="AJ41" s="40"/>
      <c r="AT41" s="33"/>
    </row>
    <row r="42" spans="1:46">
      <c r="A42" s="29"/>
      <c r="B42" s="30"/>
      <c r="C42" s="29"/>
      <c r="E42" s="27"/>
      <c r="F42" s="27"/>
      <c r="L42" s="37"/>
      <c r="M42" s="6"/>
      <c r="O42" s="42"/>
      <c r="P42" s="39"/>
      <c r="R42" s="33"/>
      <c r="Z42" s="71"/>
      <c r="AB42" s="6"/>
      <c r="AF42" s="70"/>
      <c r="AG42" s="88"/>
      <c r="AJ42" s="6"/>
      <c r="AT42" s="33"/>
    </row>
    <row r="43" spans="1:46">
      <c r="A43" s="29"/>
      <c r="B43" s="30"/>
      <c r="C43" s="29"/>
      <c r="E43" s="27"/>
      <c r="F43" s="27"/>
      <c r="L43" s="37"/>
      <c r="M43" s="40"/>
      <c r="O43" s="42"/>
      <c r="P43" s="39"/>
      <c r="R43" s="33"/>
      <c r="Z43" s="71"/>
      <c r="AB43" s="6"/>
      <c r="AF43" s="70"/>
      <c r="AG43" s="88"/>
      <c r="AJ43" s="40"/>
      <c r="AM43" s="89"/>
      <c r="AO43" s="89"/>
      <c r="AT43" s="33"/>
    </row>
    <row r="44" spans="1:46">
      <c r="A44" s="29"/>
      <c r="B44" s="30"/>
      <c r="C44" s="29"/>
      <c r="E44" s="27"/>
      <c r="F44" s="27"/>
      <c r="L44" s="37"/>
      <c r="M44" s="6"/>
      <c r="O44" s="42"/>
      <c r="P44" s="39"/>
      <c r="R44" s="33"/>
      <c r="Z44" s="71"/>
      <c r="AB44" s="6"/>
      <c r="AF44" s="70"/>
      <c r="AG44" s="88"/>
      <c r="AJ44" s="40"/>
      <c r="AT44" s="33"/>
    </row>
    <row r="45" spans="1:46">
      <c r="A45" s="29"/>
      <c r="B45" s="30"/>
      <c r="C45" s="29"/>
      <c r="E45" s="27"/>
      <c r="F45" s="27"/>
      <c r="L45" s="37"/>
      <c r="M45" s="40"/>
      <c r="O45" s="42"/>
      <c r="P45" s="39"/>
      <c r="R45" s="33"/>
      <c r="Z45" s="71"/>
      <c r="AB45" s="6"/>
      <c r="AF45" s="70"/>
      <c r="AG45" s="88"/>
      <c r="AJ45" s="40"/>
      <c r="AM45" s="89"/>
      <c r="AO45" s="89"/>
      <c r="AT45" s="33"/>
    </row>
    <row r="46" spans="1:46">
      <c r="A46" s="29"/>
      <c r="B46" s="30"/>
      <c r="C46" s="29"/>
      <c r="E46" s="27"/>
      <c r="F46" s="27"/>
      <c r="L46" s="37"/>
      <c r="M46" s="6"/>
      <c r="O46" s="42"/>
      <c r="P46" s="39"/>
      <c r="R46" s="33"/>
      <c r="Z46" s="71"/>
      <c r="AB46" s="6"/>
      <c r="AF46" s="70"/>
      <c r="AG46" s="88"/>
      <c r="AJ46" s="40"/>
      <c r="AT46" s="33"/>
    </row>
    <row r="47" spans="1:46">
      <c r="A47" s="29"/>
      <c r="B47" s="30"/>
      <c r="C47" s="29"/>
      <c r="E47" s="27"/>
      <c r="F47" s="27"/>
      <c r="L47" s="37"/>
      <c r="M47" s="6"/>
      <c r="O47" s="42"/>
      <c r="P47" s="39"/>
      <c r="R47" s="33"/>
      <c r="Z47" s="71"/>
      <c r="AB47" s="6"/>
      <c r="AF47" s="70"/>
      <c r="AG47" s="88"/>
      <c r="AJ47" s="40"/>
      <c r="AT47" s="33"/>
    </row>
    <row r="48" spans="1:46">
      <c r="A48" s="29"/>
      <c r="B48" s="30"/>
      <c r="C48" s="29"/>
      <c r="E48" s="27"/>
      <c r="F48" s="27"/>
      <c r="L48" s="37"/>
      <c r="M48" s="40"/>
      <c r="O48" s="42"/>
      <c r="P48" s="39"/>
      <c r="R48" s="33"/>
      <c r="Z48" s="71"/>
      <c r="AB48" s="6"/>
      <c r="AF48" s="70"/>
      <c r="AG48" s="88"/>
      <c r="AJ48" s="40"/>
      <c r="AT48" s="33"/>
    </row>
    <row r="49" spans="1:46">
      <c r="A49" s="29"/>
      <c r="B49" s="30"/>
      <c r="C49" s="29"/>
      <c r="E49" s="27"/>
      <c r="F49" s="27"/>
      <c r="L49" s="37"/>
      <c r="M49" s="40"/>
      <c r="O49" s="42"/>
      <c r="P49" s="39"/>
      <c r="R49" s="33"/>
      <c r="Z49" s="71"/>
      <c r="AB49" s="6"/>
      <c r="AF49" s="70"/>
      <c r="AG49" s="88"/>
      <c r="AJ49" s="40"/>
      <c r="AT49" s="33"/>
    </row>
    <row r="50" spans="1:46">
      <c r="A50" s="29"/>
      <c r="B50" s="30"/>
      <c r="C50" s="29"/>
      <c r="E50" s="27"/>
      <c r="F50" s="27"/>
      <c r="L50" s="37"/>
      <c r="M50" s="6"/>
      <c r="O50" s="42"/>
      <c r="P50" s="39"/>
      <c r="R50" s="33"/>
      <c r="Z50" s="71"/>
      <c r="AB50" s="6"/>
      <c r="AF50" s="70"/>
      <c r="AG50" s="88"/>
      <c r="AJ50" s="40"/>
      <c r="AM50" s="89"/>
      <c r="AO50" s="89"/>
      <c r="AT50" s="33"/>
    </row>
    <row r="51" spans="1:46">
      <c r="A51" s="29"/>
      <c r="B51" s="30"/>
      <c r="C51" s="29"/>
      <c r="E51" s="27"/>
      <c r="F51" s="27"/>
      <c r="L51" s="37"/>
      <c r="M51" s="6"/>
      <c r="O51" s="42"/>
      <c r="P51" s="39"/>
      <c r="R51" s="33"/>
      <c r="Z51" s="69"/>
      <c r="AB51" s="6"/>
      <c r="AF51" s="70"/>
      <c r="AG51" s="88"/>
      <c r="AJ51" s="40"/>
      <c r="AM51" s="89"/>
      <c r="AO51" s="89"/>
      <c r="AT51" s="33"/>
    </row>
    <row r="52" spans="1:46">
      <c r="A52" s="29"/>
      <c r="B52" s="30"/>
      <c r="C52" s="29"/>
      <c r="E52" s="27"/>
      <c r="F52" s="27"/>
      <c r="L52" s="37"/>
      <c r="M52" s="40"/>
      <c r="O52" s="42"/>
      <c r="P52" s="39"/>
      <c r="R52" s="33"/>
      <c r="T52" s="61"/>
      <c r="Z52" s="71"/>
      <c r="AB52" s="6"/>
      <c r="AF52" s="70"/>
      <c r="AG52" s="88"/>
      <c r="AJ52" s="40"/>
      <c r="AT52" s="33"/>
    </row>
    <row r="53" spans="1:46">
      <c r="A53" s="29"/>
      <c r="B53" s="30"/>
      <c r="C53" s="29"/>
      <c r="E53" s="27"/>
      <c r="F53" s="27"/>
      <c r="L53" s="37"/>
      <c r="M53" s="40"/>
      <c r="O53" s="42"/>
      <c r="P53" s="39"/>
      <c r="R53" s="33"/>
      <c r="Z53" s="71"/>
      <c r="AB53" s="40"/>
      <c r="AF53" s="70"/>
      <c r="AG53" s="88"/>
      <c r="AJ53" s="40"/>
      <c r="AT53" s="33"/>
    </row>
    <row r="54" spans="1:46">
      <c r="A54" s="29"/>
      <c r="B54" s="30"/>
      <c r="C54" s="29"/>
      <c r="E54" s="27"/>
      <c r="F54" s="27"/>
      <c r="L54" s="37"/>
      <c r="M54" s="6"/>
      <c r="O54" s="42"/>
      <c r="P54" s="39"/>
      <c r="R54" s="33"/>
      <c r="Z54" s="71"/>
      <c r="AB54" s="40"/>
      <c r="AF54" s="70"/>
      <c r="AG54" s="88"/>
      <c r="AJ54" s="40"/>
      <c r="AT54" s="33"/>
    </row>
    <row r="55" spans="1:46">
      <c r="A55" s="29"/>
      <c r="B55" s="30"/>
      <c r="C55" s="29"/>
      <c r="E55" s="27"/>
      <c r="F55" s="27"/>
      <c r="L55" s="37"/>
      <c r="M55" s="40"/>
      <c r="O55" s="42"/>
      <c r="P55" s="39"/>
      <c r="R55" s="33"/>
      <c r="Z55" s="71"/>
      <c r="AB55" s="6"/>
      <c r="AF55" s="70"/>
      <c r="AG55" s="88"/>
      <c r="AJ55" s="40"/>
      <c r="AM55" s="89"/>
      <c r="AO55" s="89"/>
      <c r="AT55" s="33"/>
    </row>
    <row r="56" spans="1:46">
      <c r="A56" s="29"/>
      <c r="B56" s="30"/>
      <c r="C56" s="29"/>
      <c r="E56" s="27"/>
      <c r="F56" s="27"/>
      <c r="L56" s="37"/>
      <c r="M56" s="6"/>
      <c r="O56" s="42"/>
      <c r="P56" s="39"/>
      <c r="R56" s="33"/>
      <c r="Z56" s="69"/>
      <c r="AB56" s="40"/>
      <c r="AF56" s="70"/>
      <c r="AG56" s="88"/>
      <c r="AJ56" s="40"/>
      <c r="AT56" s="33"/>
    </row>
    <row r="57" spans="1:46">
      <c r="A57" s="29"/>
      <c r="B57" s="30"/>
      <c r="C57" s="29"/>
      <c r="E57" s="27"/>
      <c r="F57" s="27"/>
      <c r="L57" s="37"/>
      <c r="M57" s="6"/>
      <c r="O57" s="42"/>
      <c r="P57" s="39"/>
      <c r="R57" s="33"/>
      <c r="Z57" s="71"/>
      <c r="AB57" s="6"/>
      <c r="AF57" s="70"/>
      <c r="AG57" s="88"/>
      <c r="AJ57" s="40"/>
      <c r="AT57" s="33"/>
    </row>
    <row r="58" spans="1:46">
      <c r="A58" s="29"/>
      <c r="B58" s="30"/>
      <c r="C58" s="29"/>
      <c r="E58" s="27"/>
      <c r="F58" s="27"/>
      <c r="L58" s="37"/>
      <c r="M58" s="6"/>
      <c r="O58" s="42"/>
      <c r="P58" s="39"/>
      <c r="R58" s="33"/>
      <c r="Z58" s="71"/>
      <c r="AB58" s="40"/>
      <c r="AF58" s="70"/>
      <c r="AG58" s="88"/>
      <c r="AJ58" s="40"/>
      <c r="AT58" s="33"/>
    </row>
    <row r="59" spans="1:46">
      <c r="A59" s="29"/>
      <c r="B59" s="30"/>
      <c r="C59" s="29"/>
      <c r="E59" s="27"/>
      <c r="F59" s="27"/>
      <c r="L59" s="37"/>
      <c r="M59" s="6"/>
      <c r="O59" s="42"/>
      <c r="P59" s="39"/>
      <c r="R59" s="33"/>
      <c r="Z59" s="71"/>
      <c r="AB59" s="6"/>
      <c r="AF59" s="70"/>
      <c r="AG59" s="88"/>
      <c r="AJ59" s="40"/>
      <c r="AM59" s="89"/>
      <c r="AO59" s="89"/>
      <c r="AT59" s="33"/>
    </row>
    <row r="60" spans="1:46">
      <c r="A60" s="29"/>
      <c r="B60" s="30"/>
      <c r="C60" s="29"/>
      <c r="E60" s="27"/>
      <c r="F60" s="27"/>
      <c r="L60" s="37"/>
      <c r="M60" s="40"/>
      <c r="O60" s="42"/>
      <c r="P60" s="39"/>
      <c r="R60" s="33"/>
      <c r="Z60" s="71"/>
      <c r="AB60" s="40"/>
      <c r="AF60" s="70"/>
      <c r="AG60" s="88"/>
      <c r="AJ60" s="40"/>
      <c r="AT60" s="33"/>
    </row>
    <row r="61" spans="1:46">
      <c r="A61" s="31"/>
      <c r="B61" s="32"/>
      <c r="C61" s="31"/>
      <c r="H61" s="33"/>
      <c r="I61" s="33"/>
      <c r="J61" s="3"/>
      <c r="K61" s="43"/>
      <c r="M61" s="43"/>
      <c r="N61" s="37"/>
      <c r="O61"/>
      <c r="R61" s="33"/>
      <c r="X61" s="43"/>
      <c r="Y61" s="37"/>
      <c r="Z61" s="72"/>
      <c r="AB61" s="73"/>
      <c r="AG61" s="33"/>
      <c r="AJ61" s="73"/>
      <c r="AM61" s="43"/>
      <c r="AN61" s="37"/>
      <c r="AO61" s="43"/>
      <c r="AP61" s="37"/>
      <c r="AT61" s="33"/>
    </row>
    <row r="62" customHeight="1" spans="1:46">
      <c r="A62" s="31"/>
      <c r="B62" s="32"/>
      <c r="C62" s="31"/>
      <c r="H62" s="33"/>
      <c r="I62" s="33"/>
      <c r="J62" s="3"/>
      <c r="K62" s="43"/>
      <c r="M62" s="43"/>
      <c r="N62" s="37"/>
      <c r="O62"/>
      <c r="R62" s="33"/>
      <c r="X62" s="43"/>
      <c r="Y62" s="37"/>
      <c r="Z62" s="42"/>
      <c r="AB62" s="73"/>
      <c r="AC62" s="37"/>
      <c r="AG62" s="33"/>
      <c r="AH62" s="90"/>
      <c r="AJ62" s="73"/>
      <c r="AM62" s="43"/>
      <c r="AN62" s="37"/>
      <c r="AO62" s="43"/>
      <c r="AP62" s="37"/>
      <c r="AT62" s="33"/>
    </row>
    <row r="63" spans="1:46">
      <c r="A63" s="31"/>
      <c r="B63" s="32"/>
      <c r="C63" s="31"/>
      <c r="H63" s="33"/>
      <c r="I63" s="33"/>
      <c r="J63" s="3"/>
      <c r="K63" s="43"/>
      <c r="M63" s="43"/>
      <c r="N63" s="37"/>
      <c r="O63"/>
      <c r="R63" s="33"/>
      <c r="X63" s="43"/>
      <c r="Y63" s="37"/>
      <c r="Z63" s="72"/>
      <c r="AB63" s="73"/>
      <c r="AC63" s="37"/>
      <c r="AG63" s="33"/>
      <c r="AH63" s="90"/>
      <c r="AJ63" s="73"/>
      <c r="AM63" s="43"/>
      <c r="AN63" s="37"/>
      <c r="AO63" s="43"/>
      <c r="AP63" s="37"/>
      <c r="AT63" s="33"/>
    </row>
  </sheetData>
  <mergeCells count="43">
    <mergeCell ref="D1:Q1"/>
    <mergeCell ref="R1:S1"/>
    <mergeCell ref="T1:V1"/>
    <mergeCell ref="X1:Y1"/>
    <mergeCell ref="Z1:AA1"/>
    <mergeCell ref="AB1:AC1"/>
    <mergeCell ref="AD1:AL1"/>
    <mergeCell ref="AM1:AQ1"/>
    <mergeCell ref="E2:P2"/>
    <mergeCell ref="E3:G3"/>
    <mergeCell ref="H3:J3"/>
    <mergeCell ref="K3:L3"/>
    <mergeCell ref="M3:N3"/>
    <mergeCell ref="O3:P3"/>
    <mergeCell ref="A1:A4"/>
    <mergeCell ref="B1:B4"/>
    <mergeCell ref="C1:C4"/>
    <mergeCell ref="D2:D4"/>
    <mergeCell ref="Q2:Q4"/>
    <mergeCell ref="R2:R4"/>
    <mergeCell ref="S2:S4"/>
    <mergeCell ref="T2:T4"/>
    <mergeCell ref="U2:U4"/>
    <mergeCell ref="V2:V4"/>
    <mergeCell ref="W1:W4"/>
    <mergeCell ref="X2:X4"/>
    <mergeCell ref="Y2:Y4"/>
    <mergeCell ref="Z2:Z4"/>
    <mergeCell ref="AA2:AA4"/>
    <mergeCell ref="AB2:AB4"/>
    <mergeCell ref="AC2:AC4"/>
    <mergeCell ref="AL2:AL4"/>
    <mergeCell ref="AM2:AM4"/>
    <mergeCell ref="AN2:AN4"/>
    <mergeCell ref="AO2:AO4"/>
    <mergeCell ref="AP2:AP4"/>
    <mergeCell ref="AQ2:AQ4"/>
    <mergeCell ref="AR1:AR4"/>
    <mergeCell ref="AS1:AS4"/>
    <mergeCell ref="AT1:AT4"/>
    <mergeCell ref="AU1:AU4"/>
    <mergeCell ref="AD2:AI3"/>
    <mergeCell ref="AJ2:AK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青原</cp:lastModifiedBy>
  <dcterms:created xsi:type="dcterms:W3CDTF">2020-07-29T05:48:00Z</dcterms:created>
  <dcterms:modified xsi:type="dcterms:W3CDTF">2022-07-19T07:14:51Z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34EDF05B8CCC4B8BB116DDCEDFECDE77</vt:lpwstr>
  </property>
</Properties>
</file>