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630" windowHeight="7130"/>
  </bookViews>
  <sheets>
    <sheet name="Sheet1" sheetId="1" r:id="rId1"/>
  </sheets>
  <definedNames>
    <definedName name="_xlnm._FilterDatabase" localSheetId="0" hidden="1">Sheet1!$I$1:$I$37</definedName>
  </definedNames>
  <calcPr calcId="144525"/>
</workbook>
</file>

<file path=xl/sharedStrings.xml><?xml version="1.0" encoding="utf-8"?>
<sst xmlns="http://schemas.openxmlformats.org/spreadsheetml/2006/main" count="223" uniqueCount="143">
  <si>
    <t>班级</t>
  </si>
  <si>
    <t>学号</t>
  </si>
  <si>
    <t>姓名</t>
  </si>
  <si>
    <t>德育素质分（30%）</t>
  </si>
  <si>
    <t>智育素质分(60%)</t>
  </si>
  <si>
    <t>身体素质分（10%）</t>
  </si>
  <si>
    <t>个人基础素质总得分</t>
  </si>
  <si>
    <t>社会实践能力</t>
  </si>
  <si>
    <t>创业创新能力（科技竞赛）</t>
  </si>
  <si>
    <t>水平考试</t>
  </si>
  <si>
    <t>文体拓展素质</t>
  </si>
  <si>
    <t>社会工作能力（工作表现）</t>
  </si>
  <si>
    <t>个人发展素质总得分</t>
  </si>
  <si>
    <t>综合测评总得分</t>
  </si>
  <si>
    <t>综合测评专业排名</t>
  </si>
  <si>
    <t>学年绩点排名</t>
  </si>
  <si>
    <t>基本评定分项目</t>
  </si>
  <si>
    <t>记实加减分</t>
  </si>
  <si>
    <t>德育素质总得分</t>
  </si>
  <si>
    <t>平均绩点</t>
  </si>
  <si>
    <t>得分</t>
  </si>
  <si>
    <t>体育课第一学期成绩</t>
  </si>
  <si>
    <t>体育课第二学期成绩</t>
  </si>
  <si>
    <t>平均成绩</t>
  </si>
  <si>
    <t>项目</t>
  </si>
  <si>
    <t>体育测评</t>
  </si>
  <si>
    <t>校内外文体竞赛等活动</t>
  </si>
  <si>
    <t>文体素质总得分</t>
  </si>
  <si>
    <t>上学期</t>
  </si>
  <si>
    <t>下学期</t>
  </si>
  <si>
    <t>总得分</t>
  </si>
  <si>
    <t>班级等级分</t>
  </si>
  <si>
    <t>寝室纪实分</t>
  </si>
  <si>
    <t>履行责任、服务奉献记实分</t>
  </si>
  <si>
    <t>遵章守纪加减分</t>
  </si>
  <si>
    <t>思政学习加减分</t>
  </si>
  <si>
    <t>考评等级上</t>
  </si>
  <si>
    <t>考评等级下</t>
  </si>
  <si>
    <t>日常考核基础分</t>
  </si>
  <si>
    <t>活动与卫生加减分</t>
  </si>
  <si>
    <t>体育平均分</t>
  </si>
  <si>
    <t>体育课成绩得分</t>
  </si>
  <si>
    <t>早锻炼上</t>
  </si>
  <si>
    <t>早锻炼下</t>
  </si>
  <si>
    <t>早锻炼得分</t>
  </si>
  <si>
    <t>体育测评总得分</t>
  </si>
  <si>
    <t>2019大数据01班</t>
  </si>
  <si>
    <t>201906062008</t>
  </si>
  <si>
    <t>方匡弛</t>
  </si>
  <si>
    <t>1.青年大学习上学期/0.5
2.青年大学习下学期/0</t>
  </si>
  <si>
    <t>201706110213</t>
  </si>
  <si>
    <t>周楚圣</t>
  </si>
  <si>
    <t>1.青年大学习上学期/0
2.青年大学习下学期/0</t>
  </si>
  <si>
    <t>201906021129</t>
  </si>
  <si>
    <t>项温伦</t>
  </si>
  <si>
    <t>201906061515</t>
  </si>
  <si>
    <t>罗潇</t>
  </si>
  <si>
    <t>1.青年大学习上学期/1
2.青年大学习下学期/0</t>
  </si>
  <si>
    <t>201906061528</t>
  </si>
  <si>
    <t>张思哲</t>
  </si>
  <si>
    <t>201906061607</t>
  </si>
  <si>
    <t>李北步</t>
  </si>
  <si>
    <t>1.2021年中国高校大数据挑战赛二等奖/8.0*0.8=6.4
2.专利：基于生成学习的AI安全性检测系统/10.0
3.运河杯三等奖/1.0*0.9=0.9</t>
  </si>
  <si>
    <t>201906061608</t>
  </si>
  <si>
    <t>李瑞波</t>
  </si>
  <si>
    <t>志愿者总计：50h(4h+计算机分会“以家人之名”新生班会志愿者活动8h+计算机分会迎新志愿者活动16h+计算机分会ICPC大赛志愿者活动13h+屏峰研究生校内迎新志愿活动5h+计算机分会天梯赛志愿活动4h)</t>
  </si>
  <si>
    <t>1.心理委员</t>
  </si>
  <si>
    <t>201906061701</t>
  </si>
  <si>
    <t>包海玥</t>
  </si>
  <si>
    <t>1.青年大学习上学期/1
2.青年大学习下学期/0.5</t>
  </si>
  <si>
    <t>1.院专业学术竞赛二等奖/1.0
2.校大学生服务外包创新应用大赛三等奖/1.0*0.65=0.65
3.软件著作权/3.0
4.全国大学生数学竞赛二等奖/2.0
5.第一届国际大学生英语能力挑战赛优秀奖/2.0
6.校保卫处知识竞赛二等奖/2.0
7.第三届大学生组织管理能力大赛校级一等奖/3.0
8.全国大学生语言文字能力大赛初赛（校赛）三等奖/1.0</t>
  </si>
  <si>
    <t>1普通话等级证书（二甲）/2.0</t>
  </si>
  <si>
    <t>201906062011</t>
  </si>
  <si>
    <t>李恭伟</t>
  </si>
  <si>
    <t>1.青年大学习上学期/1
2.青年大学习下学期/1</t>
  </si>
  <si>
    <t>1.SCI期刊论文二作/10.0*0.8=8
2.第六届中国数据新闻大赛“最具传播力”奖（特别奖）/8.0*0.65=5.2</t>
  </si>
  <si>
    <t>1.普通话二甲/2.0</t>
  </si>
  <si>
    <t>1.学习委员</t>
  </si>
  <si>
    <t>201906062030</t>
  </si>
  <si>
    <t>种炳超</t>
  </si>
  <si>
    <t>201906062115</t>
  </si>
  <si>
    <t>邱继宏</t>
  </si>
  <si>
    <t>1.第三十二届专业学术竞赛三等奖/0.5
2.第二十六届办公技能大赛二等奖/1.0
3.第十三届服创大赛三等奖/8.0*0.65=5.2</t>
  </si>
  <si>
    <t>201906062119</t>
  </si>
  <si>
    <t>王西羽</t>
  </si>
  <si>
    <t>201906062202</t>
  </si>
  <si>
    <t>陈泽宇</t>
  </si>
  <si>
    <t>201906062331</t>
  </si>
  <si>
    <t>张熠</t>
  </si>
  <si>
    <t>201906062414</t>
  </si>
  <si>
    <t>马施惠</t>
  </si>
  <si>
    <t>1.全国大学生数学建模竞赛 浙江省一等奖/8.0*0.8=6.4
2.全国大学生高等数学竞赛三等奖/1.0</t>
  </si>
  <si>
    <t>1.普通话水平测试二甲/2.0
2.英语六级/1.0</t>
  </si>
  <si>
    <t>1.浙江工业大学第三十三届运动会网球比赛第三名/1.0</t>
  </si>
  <si>
    <t>1.生活委员</t>
  </si>
  <si>
    <t>201906062415</t>
  </si>
  <si>
    <t>潘晓杰</t>
  </si>
  <si>
    <t>201906062530</t>
  </si>
  <si>
    <t>钟婉萌</t>
  </si>
  <si>
    <t>志愿者总计：35h（设建分会爱心小笔头志愿者活动4h+机械分会流动文明岗9h+设建分会城西青少年活动中心志愿活动2h+设建分会容大后勤公寓服务中心共建基地2h+11月信息化办公室值班补偿工时10h)</t>
  </si>
  <si>
    <t>1.浙江工业大学“双
百双进”暑期社会实
践团队三等奖/0.8*
0.8=0.64</t>
  </si>
  <si>
    <t>1.英语四级/2.36</t>
  </si>
  <si>
    <t>201906062602</t>
  </si>
  <si>
    <t>曹思超</t>
  </si>
  <si>
    <t>1.校大学生服务外包创新应用大赛三等奖/1.0*0.65=0.65
2.第十三届中国大学生服务外包创新创业大赛东部赛区三等奖/4.0*0.65=2.6</t>
  </si>
  <si>
    <t>201906062604</t>
  </si>
  <si>
    <t>陈欣雨</t>
  </si>
  <si>
    <t>1.2021-2022学年暑
期社会实践调研优秀
团队答辩三等奖/0.8
*0.8=0.64</t>
  </si>
  <si>
    <t>1.校大学生服务外包创新应用大赛三等奖/1.0*0.65=0.65</t>
  </si>
  <si>
    <t>1.校爵士舞大赛二等奖/1.5
2.2021年浙江省大学生健美操锦标赛（甲、丙组） 优秀运动员/1.0</t>
  </si>
  <si>
    <t>1.文体委员</t>
  </si>
  <si>
    <t>201906062610</t>
  </si>
  <si>
    <t>林亚</t>
  </si>
  <si>
    <t>201906062611</t>
  </si>
  <si>
    <t>林泽</t>
  </si>
  <si>
    <t>201906062619</t>
  </si>
  <si>
    <t>钱子岳</t>
  </si>
  <si>
    <t>1.团支书2.团副总支</t>
  </si>
  <si>
    <t>201906062626</t>
  </si>
  <si>
    <t>谢晨翔</t>
  </si>
  <si>
    <t>201906062631</t>
  </si>
  <si>
    <t>郑东晖</t>
  </si>
  <si>
    <t>1.大学生服务外包创新创业大赛三等奖/8.0*0.65=5.2
2.校大学生服务外包创新应用大赛三等奖/1.0*0.65=0.65</t>
  </si>
  <si>
    <t>1.宣调委员</t>
  </si>
  <si>
    <t>201906062703</t>
  </si>
  <si>
    <t>陈嘉奇</t>
  </si>
  <si>
    <t>201906062711</t>
  </si>
  <si>
    <t>裘盼佳</t>
  </si>
  <si>
    <t>1.青年大学习上学期/1.5
2.青年大学习下学期/1</t>
  </si>
  <si>
    <t>1.35届学术竞赛三等奖/0.5
2.校运河杯三等奖：基于中文自然语言处理技术的电商客户评价指标分析/1.0*0.65=0.65
3.校运河杯三等奖：一种协助腿脚不便人群上、下公交车的收缩式辅助平台 /1.0*0.65=0.65
4.浙江工业大学服务外包创新应用大赛校三等奖（负责人）/1.0
5.全国大学生英语作文大赛省二等奖/2.0
6.2022年第二届全国大学生生态环境保护竞赛一等奖/3.0</t>
  </si>
  <si>
    <t>1.班长</t>
  </si>
  <si>
    <t>201906062726</t>
  </si>
  <si>
    <t>臧志阳</t>
  </si>
  <si>
    <t>201906062729</t>
  </si>
  <si>
    <t>赵乾昊</t>
  </si>
  <si>
    <t>201906062730</t>
  </si>
  <si>
    <t>周超</t>
  </si>
  <si>
    <t>201906120220</t>
  </si>
  <si>
    <t>沈鑫毅</t>
  </si>
  <si>
    <t>201806062313</t>
  </si>
  <si>
    <t>马思可</t>
  </si>
  <si>
    <t>201806062622</t>
  </si>
  <si>
    <t>杨永久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</si>
</sst>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  <numFmt numFmtId="177" formatCode="0.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9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16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3" fillId="21" borderId="19" applyNumberFormat="0" applyAlignment="0" applyProtection="0">
      <alignment vertical="center"/>
    </xf>
    <xf numFmtId="0" fontId="22" fillId="21" borderId="15" applyNumberFormat="0" applyAlignment="0" applyProtection="0">
      <alignment vertical="center"/>
    </xf>
    <xf numFmtId="0" fontId="9" fillId="6" borderId="14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0" borderId="0"/>
    <xf numFmtId="0" fontId="7" fillId="1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5" fillId="0" borderId="0"/>
    <xf numFmtId="0" fontId="0" fillId="0" borderId="0">
      <alignment vertical="center"/>
    </xf>
  </cellStyleXfs>
  <cellXfs count="100">
    <xf numFmtId="0" fontId="0" fillId="0" borderId="0" xfId="0">
      <alignment vertical="center"/>
    </xf>
    <xf numFmtId="49" fontId="0" fillId="0" borderId="0" xfId="0" applyNumberFormat="1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 applyAlignment="1">
      <alignment vertical="center" wrapText="1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 wrapText="1"/>
    </xf>
    <xf numFmtId="49" fontId="0" fillId="0" borderId="0" xfId="0" applyNumberFormat="1">
      <alignment vertical="center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49" fontId="2" fillId="0" borderId="1" xfId="50" applyNumberFormat="1" applyFont="1" applyBorder="1" applyAlignment="1">
      <alignment horizontal="center" vertical="center" wrapText="1"/>
    </xf>
    <xf numFmtId="176" fontId="2" fillId="0" borderId="1" xfId="50" applyNumberFormat="1" applyFont="1" applyBorder="1" applyAlignment="1">
      <alignment horizontal="center" vertical="center" wrapText="1"/>
    </xf>
    <xf numFmtId="0" fontId="2" fillId="0" borderId="1" xfId="5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177" fontId="0" fillId="0" borderId="0" xfId="0" applyNumberFormat="1">
      <alignment vertical="center"/>
    </xf>
    <xf numFmtId="0" fontId="4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5" fillId="0" borderId="1" xfId="5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176" fontId="0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Alignment="1">
      <alignment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6" fillId="0" borderId="1" xfId="50" applyNumberFormat="1" applyFont="1" applyBorder="1" applyAlignment="1">
      <alignment horizontal="center" vertical="center" wrapText="1"/>
    </xf>
    <xf numFmtId="176" fontId="0" fillId="0" borderId="5" xfId="0" applyNumberFormat="1" applyFont="1" applyFill="1" applyBorder="1" applyAlignment="1">
      <alignment horizontal="center" vertical="center" wrapText="1"/>
    </xf>
    <xf numFmtId="0" fontId="2" fillId="0" borderId="5" xfId="50" applyNumberFormat="1" applyFont="1" applyBorder="1" applyAlignment="1">
      <alignment horizontal="center" vertical="center" wrapText="1"/>
    </xf>
    <xf numFmtId="176" fontId="2" fillId="0" borderId="5" xfId="50" applyNumberFormat="1" applyFont="1" applyBorder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 wrapText="1"/>
    </xf>
    <xf numFmtId="176" fontId="0" fillId="0" borderId="6" xfId="0" applyNumberFormat="1" applyFont="1" applyFill="1" applyBorder="1" applyAlignment="1">
      <alignment horizontal="center" vertical="center" wrapText="1"/>
    </xf>
    <xf numFmtId="0" fontId="2" fillId="0" borderId="6" xfId="50" applyNumberFormat="1" applyFont="1" applyBorder="1" applyAlignment="1">
      <alignment horizontal="center" vertical="center" wrapText="1"/>
    </xf>
    <xf numFmtId="176" fontId="2" fillId="0" borderId="6" xfId="50" applyNumberFormat="1" applyFont="1" applyBorder="1" applyAlignment="1">
      <alignment horizontal="center" vertical="center" wrapText="1"/>
    </xf>
    <xf numFmtId="176" fontId="0" fillId="0" borderId="7" xfId="0" applyNumberFormat="1" applyFont="1" applyFill="1" applyBorder="1" applyAlignment="1">
      <alignment horizontal="center" vertical="center" wrapText="1"/>
    </xf>
    <xf numFmtId="0" fontId="2" fillId="0" borderId="7" xfId="50" applyNumberFormat="1" applyFont="1" applyBorder="1" applyAlignment="1">
      <alignment horizontal="center" vertical="center" wrapText="1"/>
    </xf>
    <xf numFmtId="176" fontId="2" fillId="0" borderId="7" xfId="50" applyNumberFormat="1" applyFont="1" applyBorder="1" applyAlignment="1">
      <alignment horizontal="center" vertical="center" wrapText="1"/>
    </xf>
    <xf numFmtId="176" fontId="1" fillId="0" borderId="7" xfId="0" applyNumberFormat="1" applyFont="1" applyFill="1" applyBorder="1" applyAlignment="1">
      <alignment horizontal="center" vertical="center" wrapText="1"/>
    </xf>
    <xf numFmtId="176" fontId="6" fillId="0" borderId="1" xfId="50" applyNumberFormat="1" applyFont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76" fontId="2" fillId="0" borderId="8" xfId="50" applyNumberFormat="1" applyFont="1" applyBorder="1" applyAlignment="1">
      <alignment horizontal="center" vertical="center" wrapText="1"/>
    </xf>
    <xf numFmtId="176" fontId="2" fillId="0" borderId="9" xfId="50" applyNumberFormat="1" applyFont="1" applyBorder="1" applyAlignment="1">
      <alignment horizontal="center" vertical="center" wrapText="1"/>
    </xf>
    <xf numFmtId="176" fontId="2" fillId="0" borderId="10" xfId="50" applyNumberFormat="1" applyFont="1" applyBorder="1" applyAlignment="1">
      <alignment horizontal="center" vertical="center" wrapText="1"/>
    </xf>
    <xf numFmtId="176" fontId="2" fillId="0" borderId="11" xfId="5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NumberFormat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76" fontId="2" fillId="0" borderId="12" xfId="50" applyNumberFormat="1" applyFont="1" applyBorder="1" applyAlignment="1">
      <alignment horizontal="center" vertical="center" wrapText="1"/>
    </xf>
    <xf numFmtId="0" fontId="2" fillId="0" borderId="8" xfId="50" applyNumberFormat="1" applyFont="1" applyBorder="1" applyAlignment="1">
      <alignment horizontal="center" vertical="center" wrapText="1"/>
    </xf>
    <xf numFmtId="0" fontId="2" fillId="0" borderId="12" xfId="50" applyNumberFormat="1" applyFont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176" fontId="2" fillId="0" borderId="13" xfId="50" applyNumberFormat="1" applyFont="1" applyBorder="1" applyAlignment="1">
      <alignment horizontal="center" vertical="center" wrapText="1"/>
    </xf>
    <xf numFmtId="0" fontId="2" fillId="0" borderId="10" xfId="50" applyNumberFormat="1" applyFont="1" applyBorder="1" applyAlignment="1">
      <alignment horizontal="center" vertical="center" wrapText="1"/>
    </xf>
    <xf numFmtId="0" fontId="2" fillId="0" borderId="13" xfId="50" applyNumberFormat="1" applyFont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176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176" fontId="2" fillId="0" borderId="7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2" fontId="0" fillId="0" borderId="0" xfId="0" applyNumberFormat="1" applyAlignment="1">
      <alignment horizontal="center" vertical="center"/>
    </xf>
    <xf numFmtId="0" fontId="0" fillId="0" borderId="0" xfId="0" applyFont="1" applyAlignment="1">
      <alignment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176" fontId="6" fillId="0" borderId="5" xfId="44" applyNumberFormat="1" applyFont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176" fontId="6" fillId="0" borderId="6" xfId="44" applyNumberFormat="1" applyFont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176" fontId="6" fillId="0" borderId="7" xfId="44" applyNumberFormat="1" applyFont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 quotePrefix="1">
      <alignment horizont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_计科1101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U63"/>
  <sheetViews>
    <sheetView tabSelected="1" zoomScale="70" zoomScaleNormal="70" workbookViewId="0">
      <pane xSplit="3" ySplit="1" topLeftCell="D31" activePane="bottomRight" state="frozen"/>
      <selection/>
      <selection pane="topRight"/>
      <selection pane="bottomLeft"/>
      <selection pane="bottomRight" activeCell="J36" sqref="J36"/>
    </sheetView>
  </sheetViews>
  <sheetFormatPr defaultColWidth="9" defaultRowHeight="14"/>
  <cols>
    <col min="1" max="1" width="31" style="2" customWidth="1"/>
    <col min="2" max="2" width="14.6636363636364" style="2" customWidth="1"/>
    <col min="3" max="3" width="9" style="2"/>
    <col min="4" max="4" width="9" style="3"/>
    <col min="5" max="6" width="9" style="4"/>
    <col min="7" max="7" width="9" style="3"/>
    <col min="8" max="10" width="9" style="5"/>
    <col min="11" max="11" width="17" style="6" customWidth="1"/>
    <col min="12" max="12" width="9" style="3"/>
    <col min="13" max="13" width="16.5545454545455" style="7" customWidth="1"/>
    <col min="14" max="14" width="9" style="3"/>
    <col min="15" max="15" width="16.7818181818182" style="7" customWidth="1"/>
    <col min="16" max="16" width="9.66363636363636" style="3" customWidth="1"/>
    <col min="17" max="17" width="9" style="3"/>
    <col min="18" max="18" width="9" style="5"/>
    <col min="19" max="23" width="9" style="3"/>
    <col min="24" max="24" width="19.2181818181818" style="7" customWidth="1"/>
    <col min="25" max="25" width="9" style="8"/>
    <col min="26" max="26" width="74.6636363636364" style="9" customWidth="1"/>
    <col min="27" max="27" width="16.8909090909091" style="3" customWidth="1"/>
    <col min="28" max="28" width="22.2181818181818" style="7" customWidth="1"/>
    <col min="29" max="31" width="9" style="3"/>
    <col min="32" max="34" width="9" style="4"/>
    <col min="35" max="35" width="9" style="3"/>
    <col min="36" max="36" width="23" style="7" customWidth="1"/>
    <col min="37" max="38" width="9" style="3"/>
    <col min="39" max="39" width="9" style="10"/>
    <col min="40" max="40" width="9" style="3"/>
    <col min="41" max="41" width="9" style="10"/>
    <col min="42" max="45" width="9" style="3"/>
    <col min="46" max="47" width="9" style="5"/>
    <col min="48" max="16384" width="9" style="11"/>
  </cols>
  <sheetData>
    <row r="1" s="1" customFormat="1" ht="28.05" customHeight="1" spans="1:47">
      <c r="A1" s="12" t="s">
        <v>0</v>
      </c>
      <c r="B1" s="13" t="s">
        <v>1</v>
      </c>
      <c r="C1" s="13" t="s">
        <v>2</v>
      </c>
      <c r="D1" s="14" t="s">
        <v>3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47"/>
      <c r="R1" s="48" t="s">
        <v>4</v>
      </c>
      <c r="S1" s="49"/>
      <c r="T1" s="49" t="s">
        <v>5</v>
      </c>
      <c r="U1" s="49"/>
      <c r="V1" s="49"/>
      <c r="W1" s="50" t="s">
        <v>6</v>
      </c>
      <c r="X1" s="51" t="s">
        <v>7</v>
      </c>
      <c r="Y1" s="63"/>
      <c r="Z1" s="51" t="s">
        <v>8</v>
      </c>
      <c r="AA1" s="63"/>
      <c r="AB1" s="51" t="s">
        <v>9</v>
      </c>
      <c r="AC1" s="63"/>
      <c r="AD1" s="64" t="s">
        <v>10</v>
      </c>
      <c r="AE1" s="64"/>
      <c r="AF1" s="65"/>
      <c r="AG1" s="65"/>
      <c r="AH1" s="65"/>
      <c r="AI1" s="64"/>
      <c r="AJ1" s="73"/>
      <c r="AK1" s="64"/>
      <c r="AL1" s="64"/>
      <c r="AM1" s="65" t="s">
        <v>11</v>
      </c>
      <c r="AN1" s="64"/>
      <c r="AO1" s="65"/>
      <c r="AP1" s="64"/>
      <c r="AQ1" s="64"/>
      <c r="AR1" s="91" t="s">
        <v>12</v>
      </c>
      <c r="AS1" s="92" t="s">
        <v>13</v>
      </c>
      <c r="AT1" s="93" t="s">
        <v>14</v>
      </c>
      <c r="AU1" s="93" t="s">
        <v>15</v>
      </c>
    </row>
    <row r="2" s="1" customFormat="1" ht="28.05" customHeight="1" spans="1:47">
      <c r="A2" s="12"/>
      <c r="B2" s="13"/>
      <c r="C2" s="13"/>
      <c r="D2" s="16" t="s">
        <v>16</v>
      </c>
      <c r="E2" s="17" t="s">
        <v>17</v>
      </c>
      <c r="F2" s="17"/>
      <c r="G2" s="18"/>
      <c r="H2" s="19"/>
      <c r="I2" s="19"/>
      <c r="J2" s="19"/>
      <c r="K2" s="19"/>
      <c r="L2" s="18"/>
      <c r="M2" s="19"/>
      <c r="N2" s="18"/>
      <c r="O2" s="18"/>
      <c r="P2" s="16"/>
      <c r="Q2" s="52" t="s">
        <v>18</v>
      </c>
      <c r="R2" s="53" t="s">
        <v>19</v>
      </c>
      <c r="S2" s="54" t="s">
        <v>20</v>
      </c>
      <c r="T2" s="54" t="s">
        <v>21</v>
      </c>
      <c r="U2" s="54" t="s">
        <v>22</v>
      </c>
      <c r="V2" s="54" t="s">
        <v>23</v>
      </c>
      <c r="W2" s="55"/>
      <c r="X2" s="53" t="s">
        <v>24</v>
      </c>
      <c r="Y2" s="54" t="s">
        <v>20</v>
      </c>
      <c r="Z2" s="53" t="s">
        <v>24</v>
      </c>
      <c r="AA2" s="54" t="s">
        <v>20</v>
      </c>
      <c r="AB2" s="53" t="s">
        <v>24</v>
      </c>
      <c r="AC2" s="54" t="s">
        <v>20</v>
      </c>
      <c r="AD2" s="66" t="s">
        <v>25</v>
      </c>
      <c r="AE2" s="67"/>
      <c r="AF2" s="67"/>
      <c r="AG2" s="67"/>
      <c r="AH2" s="67"/>
      <c r="AI2" s="74"/>
      <c r="AJ2" s="75" t="s">
        <v>26</v>
      </c>
      <c r="AK2" s="76"/>
      <c r="AL2" s="54" t="s">
        <v>27</v>
      </c>
      <c r="AM2" s="77" t="s">
        <v>28</v>
      </c>
      <c r="AN2" s="78" t="s">
        <v>20</v>
      </c>
      <c r="AO2" s="77" t="s">
        <v>29</v>
      </c>
      <c r="AP2" s="78" t="s">
        <v>20</v>
      </c>
      <c r="AQ2" s="78" t="s">
        <v>30</v>
      </c>
      <c r="AR2" s="94"/>
      <c r="AS2" s="95"/>
      <c r="AT2" s="96"/>
      <c r="AU2" s="96"/>
    </row>
    <row r="3" s="1" customFormat="1" ht="28.05" customHeight="1" spans="1:47">
      <c r="A3" s="12"/>
      <c r="B3" s="13"/>
      <c r="C3" s="13"/>
      <c r="D3" s="16"/>
      <c r="E3" s="20" t="s">
        <v>31</v>
      </c>
      <c r="F3" s="20"/>
      <c r="G3" s="21"/>
      <c r="H3" s="22" t="s">
        <v>32</v>
      </c>
      <c r="I3" s="39"/>
      <c r="J3" s="40"/>
      <c r="K3" s="23" t="s">
        <v>33</v>
      </c>
      <c r="L3" s="21"/>
      <c r="M3" s="23" t="s">
        <v>34</v>
      </c>
      <c r="N3" s="21"/>
      <c r="O3" s="23" t="s">
        <v>35</v>
      </c>
      <c r="P3" s="21"/>
      <c r="Q3" s="56"/>
      <c r="R3" s="57"/>
      <c r="S3" s="58"/>
      <c r="T3" s="58"/>
      <c r="U3" s="58"/>
      <c r="V3" s="58"/>
      <c r="W3" s="55"/>
      <c r="X3" s="57"/>
      <c r="Y3" s="58"/>
      <c r="Z3" s="57"/>
      <c r="AA3" s="58"/>
      <c r="AB3" s="57"/>
      <c r="AC3" s="58"/>
      <c r="AD3" s="68"/>
      <c r="AE3" s="69"/>
      <c r="AF3" s="69"/>
      <c r="AG3" s="69"/>
      <c r="AH3" s="69"/>
      <c r="AI3" s="79"/>
      <c r="AJ3" s="80"/>
      <c r="AK3" s="81"/>
      <c r="AL3" s="58"/>
      <c r="AM3" s="82"/>
      <c r="AN3" s="83"/>
      <c r="AO3" s="82"/>
      <c r="AP3" s="83"/>
      <c r="AQ3" s="83"/>
      <c r="AR3" s="94"/>
      <c r="AS3" s="95"/>
      <c r="AT3" s="96"/>
      <c r="AU3" s="96"/>
    </row>
    <row r="4" s="1" customFormat="1" ht="28.05" customHeight="1" spans="1:47">
      <c r="A4" s="12"/>
      <c r="B4" s="13"/>
      <c r="C4" s="13"/>
      <c r="D4" s="16"/>
      <c r="E4" s="20" t="s">
        <v>36</v>
      </c>
      <c r="F4" s="20" t="s">
        <v>37</v>
      </c>
      <c r="G4" s="21" t="s">
        <v>30</v>
      </c>
      <c r="H4" s="23" t="s">
        <v>38</v>
      </c>
      <c r="I4" s="41" t="s">
        <v>39</v>
      </c>
      <c r="J4" s="41" t="s">
        <v>20</v>
      </c>
      <c r="K4" s="23" t="s">
        <v>24</v>
      </c>
      <c r="L4" s="21" t="s">
        <v>20</v>
      </c>
      <c r="M4" s="23" t="s">
        <v>24</v>
      </c>
      <c r="N4" s="21" t="s">
        <v>20</v>
      </c>
      <c r="O4" s="23" t="s">
        <v>24</v>
      </c>
      <c r="P4" s="21" t="s">
        <v>20</v>
      </c>
      <c r="Q4" s="59"/>
      <c r="R4" s="60"/>
      <c r="S4" s="61"/>
      <c r="T4" s="61"/>
      <c r="U4" s="61"/>
      <c r="V4" s="61"/>
      <c r="W4" s="62"/>
      <c r="X4" s="60"/>
      <c r="Y4" s="61"/>
      <c r="Z4" s="60"/>
      <c r="AA4" s="61"/>
      <c r="AB4" s="60"/>
      <c r="AC4" s="61"/>
      <c r="AD4" s="18" t="s">
        <v>40</v>
      </c>
      <c r="AE4" s="18" t="s">
        <v>41</v>
      </c>
      <c r="AF4" s="17" t="s">
        <v>42</v>
      </c>
      <c r="AG4" s="17" t="s">
        <v>43</v>
      </c>
      <c r="AH4" s="17" t="s">
        <v>44</v>
      </c>
      <c r="AI4" s="18" t="s">
        <v>45</v>
      </c>
      <c r="AJ4" s="19" t="s">
        <v>24</v>
      </c>
      <c r="AK4" s="18" t="s">
        <v>20</v>
      </c>
      <c r="AL4" s="61"/>
      <c r="AM4" s="84"/>
      <c r="AN4" s="85"/>
      <c r="AO4" s="84"/>
      <c r="AP4" s="85"/>
      <c r="AQ4" s="85"/>
      <c r="AR4" s="97"/>
      <c r="AS4" s="98"/>
      <c r="AT4" s="99"/>
      <c r="AU4" s="99"/>
    </row>
    <row r="5" ht="56" spans="1:36">
      <c r="A5" s="24" t="s">
        <v>46</v>
      </c>
      <c r="B5" s="25" t="s">
        <v>47</v>
      </c>
      <c r="C5" s="24" t="s">
        <v>48</v>
      </c>
      <c r="D5" s="26">
        <v>55.45</v>
      </c>
      <c r="E5" s="27"/>
      <c r="F5" s="27"/>
      <c r="H5" s="28">
        <v>7.3</v>
      </c>
      <c r="I5" s="29">
        <v>0</v>
      </c>
      <c r="J5" s="29">
        <f t="shared" ref="J5:J35" si="0">H5+I5</f>
        <v>7.3</v>
      </c>
      <c r="L5" s="42"/>
      <c r="M5" s="6"/>
      <c r="O5" s="43" t="s">
        <v>49</v>
      </c>
      <c r="P5" s="44">
        <v>0.5</v>
      </c>
      <c r="Z5" s="70"/>
      <c r="AB5" s="6"/>
      <c r="AF5" s="71"/>
      <c r="AG5" s="86"/>
      <c r="AH5" s="3"/>
      <c r="AJ5" s="45"/>
    </row>
    <row r="6" ht="56" spans="1:36">
      <c r="A6" s="24" t="s">
        <v>46</v>
      </c>
      <c r="B6" s="25" t="s">
        <v>50</v>
      </c>
      <c r="C6" s="24" t="s">
        <v>51</v>
      </c>
      <c r="D6" s="26">
        <v>54.77</v>
      </c>
      <c r="E6" s="27"/>
      <c r="F6" s="27"/>
      <c r="H6" s="29">
        <v>7.9</v>
      </c>
      <c r="I6" s="29">
        <v>0</v>
      </c>
      <c r="J6" s="29">
        <f t="shared" si="0"/>
        <v>7.9</v>
      </c>
      <c r="L6" s="42"/>
      <c r="M6" s="45"/>
      <c r="O6" s="43" t="s">
        <v>52</v>
      </c>
      <c r="P6" s="44">
        <v>0</v>
      </c>
      <c r="Z6" s="72"/>
      <c r="AB6" s="6"/>
      <c r="AF6" s="71"/>
      <c r="AG6" s="86"/>
      <c r="AH6" s="3"/>
      <c r="AJ6" s="45"/>
    </row>
    <row r="7" ht="56" spans="1:36">
      <c r="A7" s="24" t="s">
        <v>46</v>
      </c>
      <c r="B7" s="25" t="s">
        <v>53</v>
      </c>
      <c r="C7" s="24" t="s">
        <v>54</v>
      </c>
      <c r="D7" s="26">
        <v>52.92</v>
      </c>
      <c r="E7" s="27"/>
      <c r="F7" s="27"/>
      <c r="H7" s="29">
        <v>7.8</v>
      </c>
      <c r="I7" s="29">
        <v>0</v>
      </c>
      <c r="J7" s="29">
        <f t="shared" si="0"/>
        <v>7.8</v>
      </c>
      <c r="L7" s="42"/>
      <c r="M7" s="6"/>
      <c r="O7" s="43" t="s">
        <v>49</v>
      </c>
      <c r="P7" s="44">
        <v>0.5</v>
      </c>
      <c r="Z7" s="72"/>
      <c r="AB7" s="6"/>
      <c r="AF7" s="71"/>
      <c r="AG7" s="86"/>
      <c r="AH7" s="3"/>
      <c r="AJ7" s="6"/>
    </row>
    <row r="8" ht="56" spans="1:36">
      <c r="A8" s="24" t="s">
        <v>46</v>
      </c>
      <c r="B8" s="25" t="s">
        <v>55</v>
      </c>
      <c r="C8" s="24" t="s">
        <v>56</v>
      </c>
      <c r="D8" s="26">
        <v>54.65</v>
      </c>
      <c r="E8" s="27"/>
      <c r="F8" s="27"/>
      <c r="H8" s="29">
        <v>7.8</v>
      </c>
      <c r="I8" s="29">
        <v>0</v>
      </c>
      <c r="J8" s="29">
        <f t="shared" si="0"/>
        <v>7.8</v>
      </c>
      <c r="L8" s="42"/>
      <c r="M8" s="6"/>
      <c r="O8" s="43" t="s">
        <v>57</v>
      </c>
      <c r="P8" s="44">
        <v>1</v>
      </c>
      <c r="Z8" s="70"/>
      <c r="AB8" s="6"/>
      <c r="AF8" s="71"/>
      <c r="AG8" s="86"/>
      <c r="AH8" s="3"/>
      <c r="AJ8" s="45"/>
    </row>
    <row r="9" ht="56" spans="1:36">
      <c r="A9" s="24" t="s">
        <v>46</v>
      </c>
      <c r="B9" s="25" t="s">
        <v>58</v>
      </c>
      <c r="C9" s="24" t="s">
        <v>59</v>
      </c>
      <c r="D9" s="26">
        <v>52.86</v>
      </c>
      <c r="E9" s="27"/>
      <c r="F9" s="27"/>
      <c r="H9" s="29">
        <v>7.6</v>
      </c>
      <c r="I9" s="29">
        <v>0</v>
      </c>
      <c r="J9" s="29">
        <f t="shared" si="0"/>
        <v>7.6</v>
      </c>
      <c r="L9" s="42"/>
      <c r="M9" s="6"/>
      <c r="O9" s="43" t="s">
        <v>49</v>
      </c>
      <c r="P9" s="44">
        <v>0.5</v>
      </c>
      <c r="Z9" s="70"/>
      <c r="AB9" s="6"/>
      <c r="AF9" s="71"/>
      <c r="AG9" s="86"/>
      <c r="AH9" s="3"/>
      <c r="AJ9" s="45"/>
    </row>
    <row r="10" ht="56" spans="1:36">
      <c r="A10" s="24" t="s">
        <v>46</v>
      </c>
      <c r="B10" s="25" t="s">
        <v>60</v>
      </c>
      <c r="C10" s="24" t="s">
        <v>61</v>
      </c>
      <c r="D10" s="26">
        <v>56.8</v>
      </c>
      <c r="E10" s="27"/>
      <c r="F10" s="27"/>
      <c r="H10" s="28">
        <v>7.6</v>
      </c>
      <c r="I10" s="29">
        <v>0</v>
      </c>
      <c r="J10" s="29">
        <f t="shared" si="0"/>
        <v>7.6</v>
      </c>
      <c r="L10" s="42"/>
      <c r="M10" s="6"/>
      <c r="O10" s="43" t="s">
        <v>49</v>
      </c>
      <c r="P10" s="44">
        <v>0.5</v>
      </c>
      <c r="Z10" s="70" t="s">
        <v>62</v>
      </c>
      <c r="AA10" s="3">
        <v>17.3</v>
      </c>
      <c r="AB10" s="45"/>
      <c r="AF10" s="71"/>
      <c r="AG10" s="86"/>
      <c r="AH10" s="3"/>
      <c r="AJ10" s="45"/>
    </row>
    <row r="11" ht="168" spans="1:41">
      <c r="A11" s="24" t="s">
        <v>46</v>
      </c>
      <c r="B11" s="25" t="s">
        <v>63</v>
      </c>
      <c r="C11" s="24" t="s">
        <v>64</v>
      </c>
      <c r="D11" s="26">
        <v>52.86</v>
      </c>
      <c r="E11" s="27"/>
      <c r="F11" s="27"/>
      <c r="H11" s="29">
        <v>7.9</v>
      </c>
      <c r="I11" s="29">
        <v>0</v>
      </c>
      <c r="J11" s="29">
        <f t="shared" si="0"/>
        <v>7.9</v>
      </c>
      <c r="K11" s="6" t="s">
        <v>65</v>
      </c>
      <c r="L11" s="42">
        <v>4</v>
      </c>
      <c r="M11" s="6"/>
      <c r="O11" s="43" t="s">
        <v>52</v>
      </c>
      <c r="P11" s="44">
        <v>0</v>
      </c>
      <c r="Z11" s="70"/>
      <c r="AB11" s="6"/>
      <c r="AF11" s="71"/>
      <c r="AG11" s="86"/>
      <c r="AH11" s="3"/>
      <c r="AJ11" s="45"/>
      <c r="AM11" s="10" t="s">
        <v>66</v>
      </c>
      <c r="AO11" s="10" t="s">
        <v>66</v>
      </c>
    </row>
    <row r="12" ht="112" spans="1:41">
      <c r="A12" s="24" t="s">
        <v>46</v>
      </c>
      <c r="B12" s="25" t="s">
        <v>67</v>
      </c>
      <c r="C12" s="24" t="s">
        <v>68</v>
      </c>
      <c r="D12" s="26">
        <v>55.88</v>
      </c>
      <c r="E12" s="27"/>
      <c r="F12" s="27"/>
      <c r="H12" s="29">
        <v>8.3</v>
      </c>
      <c r="I12" s="29">
        <v>0</v>
      </c>
      <c r="J12" s="29">
        <f t="shared" si="0"/>
        <v>8.3</v>
      </c>
      <c r="L12" s="42"/>
      <c r="M12" s="6"/>
      <c r="O12" s="43" t="s">
        <v>69</v>
      </c>
      <c r="P12" s="44">
        <v>1.5</v>
      </c>
      <c r="Z12" s="70" t="s">
        <v>70</v>
      </c>
      <c r="AA12" s="3">
        <v>14.65</v>
      </c>
      <c r="AB12" s="6" t="s">
        <v>71</v>
      </c>
      <c r="AC12" s="3">
        <v>2</v>
      </c>
      <c r="AF12" s="71"/>
      <c r="AG12" s="86"/>
      <c r="AH12" s="3"/>
      <c r="AJ12" s="45"/>
      <c r="AM12" s="87"/>
      <c r="AO12" s="87"/>
    </row>
    <row r="13" ht="56" spans="1:41">
      <c r="A13" s="24" t="s">
        <v>46</v>
      </c>
      <c r="B13" s="25" t="s">
        <v>72</v>
      </c>
      <c r="C13" s="24" t="s">
        <v>73</v>
      </c>
      <c r="D13" s="26">
        <v>56.98</v>
      </c>
      <c r="E13" s="27"/>
      <c r="F13" s="27"/>
      <c r="H13" s="28">
        <v>7.3</v>
      </c>
      <c r="I13" s="29">
        <v>0</v>
      </c>
      <c r="J13" s="29">
        <f t="shared" si="0"/>
        <v>7.3</v>
      </c>
      <c r="L13" s="42"/>
      <c r="M13" s="45"/>
      <c r="O13" s="43" t="s">
        <v>74</v>
      </c>
      <c r="P13" s="44">
        <v>2</v>
      </c>
      <c r="Z13" s="70" t="s">
        <v>75</v>
      </c>
      <c r="AA13" s="3">
        <v>6</v>
      </c>
      <c r="AB13" s="6" t="s">
        <v>76</v>
      </c>
      <c r="AC13" s="3">
        <v>2</v>
      </c>
      <c r="AF13" s="71"/>
      <c r="AG13" s="86"/>
      <c r="AH13" s="3"/>
      <c r="AJ13" s="45"/>
      <c r="AM13" s="87" t="s">
        <v>77</v>
      </c>
      <c r="AO13" s="87" t="s">
        <v>77</v>
      </c>
    </row>
    <row r="14" ht="56" spans="1:36">
      <c r="A14" s="24" t="s">
        <v>46</v>
      </c>
      <c r="B14" s="25" t="s">
        <v>78</v>
      </c>
      <c r="C14" s="24" t="s">
        <v>79</v>
      </c>
      <c r="D14" s="26">
        <v>51.5</v>
      </c>
      <c r="E14" s="27"/>
      <c r="F14" s="27"/>
      <c r="H14" s="29">
        <v>7.1</v>
      </c>
      <c r="I14" s="29">
        <v>0</v>
      </c>
      <c r="J14" s="29">
        <f t="shared" si="0"/>
        <v>7.1</v>
      </c>
      <c r="L14" s="42"/>
      <c r="M14" s="45"/>
      <c r="O14" s="43" t="s">
        <v>52</v>
      </c>
      <c r="P14" s="44">
        <v>0</v>
      </c>
      <c r="Z14" s="72"/>
      <c r="AB14" s="6"/>
      <c r="AF14" s="71"/>
      <c r="AG14" s="86"/>
      <c r="AH14" s="3"/>
      <c r="AJ14" s="45"/>
    </row>
    <row r="15" ht="56" spans="1:41">
      <c r="A15" s="24" t="s">
        <v>46</v>
      </c>
      <c r="B15" s="25" t="s">
        <v>80</v>
      </c>
      <c r="C15" s="24" t="s">
        <v>81</v>
      </c>
      <c r="D15" s="26">
        <v>53.85</v>
      </c>
      <c r="E15" s="27"/>
      <c r="F15" s="27"/>
      <c r="H15" s="28">
        <v>7.5</v>
      </c>
      <c r="I15" s="29">
        <v>0</v>
      </c>
      <c r="J15" s="29">
        <f t="shared" si="0"/>
        <v>7.5</v>
      </c>
      <c r="L15" s="42"/>
      <c r="M15" s="45"/>
      <c r="O15" s="43" t="s">
        <v>49</v>
      </c>
      <c r="P15" s="44">
        <v>0.5</v>
      </c>
      <c r="Z15" s="70" t="s">
        <v>82</v>
      </c>
      <c r="AA15" s="3">
        <v>6.7</v>
      </c>
      <c r="AB15" s="6"/>
      <c r="AF15" s="71"/>
      <c r="AG15" s="86"/>
      <c r="AH15" s="3"/>
      <c r="AJ15" s="45"/>
      <c r="AM15" s="87"/>
      <c r="AO15" s="87"/>
    </row>
    <row r="16" ht="56" spans="1:36">
      <c r="A16" s="24" t="s">
        <v>46</v>
      </c>
      <c r="B16" s="25" t="s">
        <v>83</v>
      </c>
      <c r="C16" s="24" t="s">
        <v>84</v>
      </c>
      <c r="D16" s="26">
        <v>52</v>
      </c>
      <c r="E16" s="27"/>
      <c r="F16" s="27"/>
      <c r="H16" s="29">
        <v>7.5</v>
      </c>
      <c r="I16" s="29">
        <v>0</v>
      </c>
      <c r="J16" s="29">
        <f t="shared" si="0"/>
        <v>7.5</v>
      </c>
      <c r="L16" s="42"/>
      <c r="M16" s="45"/>
      <c r="O16" s="43" t="s">
        <v>52</v>
      </c>
      <c r="P16" s="44">
        <v>0</v>
      </c>
      <c r="Z16" s="72"/>
      <c r="AB16" s="6"/>
      <c r="AF16" s="71"/>
      <c r="AG16" s="86"/>
      <c r="AH16" s="3"/>
      <c r="AJ16" s="45"/>
    </row>
    <row r="17" ht="56" spans="1:41">
      <c r="A17" s="24" t="s">
        <v>46</v>
      </c>
      <c r="B17" s="25" t="s">
        <v>85</v>
      </c>
      <c r="C17" s="24" t="s">
        <v>86</v>
      </c>
      <c r="D17" s="26">
        <v>53.66</v>
      </c>
      <c r="E17" s="27"/>
      <c r="F17" s="27"/>
      <c r="H17" s="28">
        <v>7.9</v>
      </c>
      <c r="I17" s="29">
        <v>0</v>
      </c>
      <c r="J17" s="29">
        <f t="shared" si="0"/>
        <v>7.9</v>
      </c>
      <c r="L17" s="42"/>
      <c r="M17" s="6"/>
      <c r="O17" s="43" t="s">
        <v>52</v>
      </c>
      <c r="P17" s="44">
        <v>0</v>
      </c>
      <c r="Z17" s="70"/>
      <c r="AB17" s="6"/>
      <c r="AF17" s="71"/>
      <c r="AG17" s="86"/>
      <c r="AH17" s="3"/>
      <c r="AJ17" s="45"/>
      <c r="AM17" s="87"/>
      <c r="AO17" s="87"/>
    </row>
    <row r="18" ht="56" spans="1:36">
      <c r="A18" s="24" t="s">
        <v>46</v>
      </c>
      <c r="B18" s="25" t="s">
        <v>87</v>
      </c>
      <c r="C18" s="24" t="s">
        <v>88</v>
      </c>
      <c r="D18" s="26">
        <v>54.22</v>
      </c>
      <c r="E18" s="27"/>
      <c r="F18" s="27"/>
      <c r="H18" s="28">
        <v>7.5</v>
      </c>
      <c r="I18" s="29">
        <v>0</v>
      </c>
      <c r="J18" s="29">
        <f t="shared" si="0"/>
        <v>7.5</v>
      </c>
      <c r="L18" s="42"/>
      <c r="M18" s="6"/>
      <c r="O18" s="43" t="s">
        <v>52</v>
      </c>
      <c r="P18" s="44">
        <v>0</v>
      </c>
      <c r="Z18" s="70"/>
      <c r="AB18" s="6"/>
      <c r="AF18" s="71"/>
      <c r="AG18" s="86"/>
      <c r="AH18" s="3"/>
      <c r="AJ18" s="45"/>
    </row>
    <row r="19" ht="56" spans="1:41">
      <c r="A19" s="24" t="s">
        <v>46</v>
      </c>
      <c r="B19" s="25" t="s">
        <v>89</v>
      </c>
      <c r="C19" s="24" t="s">
        <v>90</v>
      </c>
      <c r="D19" s="26">
        <v>55.14</v>
      </c>
      <c r="E19" s="27"/>
      <c r="F19" s="27"/>
      <c r="H19" s="29">
        <v>8.3</v>
      </c>
      <c r="I19" s="29">
        <v>0</v>
      </c>
      <c r="J19" s="29">
        <f t="shared" si="0"/>
        <v>8.3</v>
      </c>
      <c r="L19" s="42"/>
      <c r="M19" s="6"/>
      <c r="O19" s="43" t="s">
        <v>49</v>
      </c>
      <c r="P19" s="44">
        <v>0.5</v>
      </c>
      <c r="Z19" s="45" t="s">
        <v>91</v>
      </c>
      <c r="AA19" s="3">
        <v>7.4</v>
      </c>
      <c r="AB19" s="45" t="s">
        <v>92</v>
      </c>
      <c r="AC19" s="3">
        <v>3</v>
      </c>
      <c r="AF19" s="71"/>
      <c r="AG19" s="86"/>
      <c r="AH19" s="3"/>
      <c r="AJ19" s="45" t="s">
        <v>93</v>
      </c>
      <c r="AK19" s="3">
        <v>1</v>
      </c>
      <c r="AM19" s="10" t="s">
        <v>94</v>
      </c>
      <c r="AO19" s="10" t="s">
        <v>94</v>
      </c>
    </row>
    <row r="20" ht="56" spans="1:36">
      <c r="A20" s="24" t="s">
        <v>46</v>
      </c>
      <c r="B20" s="25" t="s">
        <v>95</v>
      </c>
      <c r="C20" s="24" t="s">
        <v>96</v>
      </c>
      <c r="D20" s="26">
        <v>56.06</v>
      </c>
      <c r="E20" s="27"/>
      <c r="F20" s="27"/>
      <c r="H20" s="28">
        <v>7.3</v>
      </c>
      <c r="I20" s="29">
        <v>0</v>
      </c>
      <c r="J20" s="29">
        <f t="shared" si="0"/>
        <v>7.3</v>
      </c>
      <c r="L20" s="42"/>
      <c r="M20" s="45"/>
      <c r="O20" s="43" t="s">
        <v>49</v>
      </c>
      <c r="P20" s="44">
        <v>0.5</v>
      </c>
      <c r="Z20" s="72"/>
      <c r="AB20" s="6"/>
      <c r="AF20" s="71"/>
      <c r="AG20" s="86"/>
      <c r="AH20" s="3"/>
      <c r="AJ20" s="45"/>
    </row>
    <row r="21" ht="168" spans="1:41">
      <c r="A21" s="24" t="s">
        <v>46</v>
      </c>
      <c r="B21" s="25" t="s">
        <v>97</v>
      </c>
      <c r="C21" s="24" t="s">
        <v>98</v>
      </c>
      <c r="D21" s="26">
        <v>54.4</v>
      </c>
      <c r="E21" s="27"/>
      <c r="F21" s="27"/>
      <c r="H21" s="29">
        <v>8.4</v>
      </c>
      <c r="I21" s="29">
        <v>0</v>
      </c>
      <c r="J21" s="29">
        <f t="shared" si="0"/>
        <v>8.4</v>
      </c>
      <c r="K21" s="6" t="s">
        <v>99</v>
      </c>
      <c r="L21" s="42">
        <v>1.5</v>
      </c>
      <c r="M21" s="45"/>
      <c r="O21" s="43" t="s">
        <v>49</v>
      </c>
      <c r="P21" s="44">
        <v>0.5</v>
      </c>
      <c r="X21" s="6" t="s">
        <v>100</v>
      </c>
      <c r="Y21" s="8">
        <v>0.64</v>
      </c>
      <c r="Z21" s="70"/>
      <c r="AB21" s="6" t="s">
        <v>101</v>
      </c>
      <c r="AC21" s="3">
        <v>2.36</v>
      </c>
      <c r="AF21" s="71"/>
      <c r="AG21" s="86"/>
      <c r="AH21" s="3"/>
      <c r="AJ21" s="45"/>
      <c r="AM21" s="87"/>
      <c r="AO21" s="87"/>
    </row>
    <row r="22" ht="56" spans="1:36">
      <c r="A22" s="24" t="s">
        <v>46</v>
      </c>
      <c r="B22" s="25" t="s">
        <v>102</v>
      </c>
      <c r="C22" s="24" t="s">
        <v>103</v>
      </c>
      <c r="D22" s="26">
        <v>54.46</v>
      </c>
      <c r="E22" s="27"/>
      <c r="F22" s="27"/>
      <c r="H22" s="28">
        <v>7.5</v>
      </c>
      <c r="I22" s="29">
        <v>0</v>
      </c>
      <c r="J22" s="29">
        <f t="shared" si="0"/>
        <v>7.5</v>
      </c>
      <c r="L22" s="42"/>
      <c r="M22" s="6"/>
      <c r="O22" s="43" t="s">
        <v>52</v>
      </c>
      <c r="P22" s="44">
        <v>0</v>
      </c>
      <c r="Z22" s="70" t="s">
        <v>104</v>
      </c>
      <c r="AA22" s="3">
        <v>3.25</v>
      </c>
      <c r="AB22" s="45"/>
      <c r="AF22" s="71"/>
      <c r="AG22" s="86"/>
      <c r="AH22" s="3"/>
      <c r="AJ22" s="45"/>
    </row>
    <row r="23" ht="70" spans="1:41">
      <c r="A23" s="24" t="s">
        <v>46</v>
      </c>
      <c r="B23" s="25" t="s">
        <v>105</v>
      </c>
      <c r="C23" s="24" t="s">
        <v>106</v>
      </c>
      <c r="D23" s="26">
        <v>55.32</v>
      </c>
      <c r="E23" s="27"/>
      <c r="F23" s="27"/>
      <c r="H23" s="29">
        <v>8.4</v>
      </c>
      <c r="I23" s="29">
        <v>0</v>
      </c>
      <c r="J23" s="29">
        <f t="shared" si="0"/>
        <v>8.4</v>
      </c>
      <c r="L23" s="42"/>
      <c r="M23" s="6"/>
      <c r="O23" s="43" t="s">
        <v>52</v>
      </c>
      <c r="P23" s="44">
        <v>0</v>
      </c>
      <c r="X23" s="6" t="s">
        <v>107</v>
      </c>
      <c r="Y23" s="8">
        <v>0.64</v>
      </c>
      <c r="Z23" s="70" t="s">
        <v>108</v>
      </c>
      <c r="AA23" s="3">
        <v>0.65</v>
      </c>
      <c r="AB23" s="45"/>
      <c r="AF23" s="71"/>
      <c r="AG23" s="86"/>
      <c r="AH23" s="3"/>
      <c r="AJ23" s="45" t="s">
        <v>109</v>
      </c>
      <c r="AK23" s="3">
        <v>2.5</v>
      </c>
      <c r="AM23" s="10" t="s">
        <v>110</v>
      </c>
      <c r="AO23" s="10" t="s">
        <v>110</v>
      </c>
    </row>
    <row r="24" ht="56" spans="1:36">
      <c r="A24" s="24" t="s">
        <v>46</v>
      </c>
      <c r="B24" s="25" t="s">
        <v>111</v>
      </c>
      <c r="C24" s="24" t="s">
        <v>112</v>
      </c>
      <c r="D24" s="26">
        <v>51.26</v>
      </c>
      <c r="E24" s="27"/>
      <c r="F24" s="27"/>
      <c r="H24" s="29">
        <v>7.5</v>
      </c>
      <c r="I24" s="29">
        <v>0</v>
      </c>
      <c r="J24" s="29">
        <f t="shared" si="0"/>
        <v>7.5</v>
      </c>
      <c r="L24" s="42"/>
      <c r="M24" s="6"/>
      <c r="O24" s="43" t="s">
        <v>52</v>
      </c>
      <c r="P24" s="44">
        <v>0</v>
      </c>
      <c r="Z24" s="70"/>
      <c r="AB24" s="6"/>
      <c r="AF24" s="71"/>
      <c r="AG24" s="86"/>
      <c r="AH24" s="3"/>
      <c r="AJ24" s="45"/>
    </row>
    <row r="25" ht="56" spans="1:41">
      <c r="A25" s="24" t="s">
        <v>46</v>
      </c>
      <c r="B25" s="25" t="s">
        <v>113</v>
      </c>
      <c r="C25" s="24" t="s">
        <v>114</v>
      </c>
      <c r="D25" s="26">
        <v>46.65</v>
      </c>
      <c r="E25" s="27"/>
      <c r="F25" s="27"/>
      <c r="H25" s="28">
        <v>7.5</v>
      </c>
      <c r="I25" s="29">
        <v>0</v>
      </c>
      <c r="J25" s="29">
        <f t="shared" si="0"/>
        <v>7.5</v>
      </c>
      <c r="L25" s="42"/>
      <c r="M25" s="45"/>
      <c r="O25" s="43" t="s">
        <v>57</v>
      </c>
      <c r="P25" s="44">
        <v>1</v>
      </c>
      <c r="Z25" s="70"/>
      <c r="AB25" s="45"/>
      <c r="AF25" s="71"/>
      <c r="AG25" s="86"/>
      <c r="AH25" s="3"/>
      <c r="AJ25" s="45"/>
      <c r="AM25" s="87"/>
      <c r="AO25" s="87"/>
    </row>
    <row r="26" ht="56" spans="1:41">
      <c r="A26" s="24" t="s">
        <v>46</v>
      </c>
      <c r="B26" s="25" t="s">
        <v>115</v>
      </c>
      <c r="C26" s="24" t="s">
        <v>116</v>
      </c>
      <c r="D26" s="26">
        <v>55.49</v>
      </c>
      <c r="E26" s="27"/>
      <c r="F26" s="27"/>
      <c r="H26" s="28">
        <v>7.3</v>
      </c>
      <c r="I26" s="29">
        <v>0</v>
      </c>
      <c r="J26" s="29">
        <f t="shared" si="0"/>
        <v>7.3</v>
      </c>
      <c r="L26" s="42"/>
      <c r="M26" s="45"/>
      <c r="O26" s="43" t="s">
        <v>52</v>
      </c>
      <c r="P26" s="44">
        <v>0</v>
      </c>
      <c r="Z26" s="70"/>
      <c r="AB26" s="6"/>
      <c r="AF26" s="71"/>
      <c r="AG26" s="86"/>
      <c r="AH26" s="3"/>
      <c r="AJ26" s="45"/>
      <c r="AM26" s="88" t="s">
        <v>117</v>
      </c>
      <c r="AO26" s="88" t="s">
        <v>117</v>
      </c>
    </row>
    <row r="27" ht="56" spans="1:36">
      <c r="A27" s="24" t="s">
        <v>46</v>
      </c>
      <c r="B27" s="25" t="s">
        <v>118</v>
      </c>
      <c r="C27" s="24" t="s">
        <v>119</v>
      </c>
      <c r="D27" s="26">
        <v>57.23</v>
      </c>
      <c r="E27" s="27"/>
      <c r="F27" s="27"/>
      <c r="H27" s="28">
        <v>7.6</v>
      </c>
      <c r="I27" s="29">
        <v>0</v>
      </c>
      <c r="J27" s="29">
        <f t="shared" si="0"/>
        <v>7.6</v>
      </c>
      <c r="L27" s="42"/>
      <c r="M27" s="45"/>
      <c r="O27" s="43" t="s">
        <v>52</v>
      </c>
      <c r="P27" s="44">
        <v>0</v>
      </c>
      <c r="Z27" s="70"/>
      <c r="AB27" s="6"/>
      <c r="AF27" s="71"/>
      <c r="AG27" s="86"/>
      <c r="AH27" s="3"/>
      <c r="AJ27" s="45"/>
    </row>
    <row r="28" ht="56" spans="1:41">
      <c r="A28" s="24" t="s">
        <v>46</v>
      </c>
      <c r="B28" s="25" t="s">
        <v>120</v>
      </c>
      <c r="C28" s="24" t="s">
        <v>121</v>
      </c>
      <c r="D28" s="26">
        <v>54.77</v>
      </c>
      <c r="E28" s="27"/>
      <c r="F28" s="27"/>
      <c r="H28" s="28">
        <v>7.5</v>
      </c>
      <c r="I28" s="29">
        <v>0</v>
      </c>
      <c r="J28" s="29">
        <f t="shared" si="0"/>
        <v>7.5</v>
      </c>
      <c r="L28" s="42"/>
      <c r="M28" s="45"/>
      <c r="O28" s="43" t="s">
        <v>52</v>
      </c>
      <c r="P28" s="44">
        <v>0</v>
      </c>
      <c r="Z28" s="72" t="s">
        <v>122</v>
      </c>
      <c r="AA28" s="3">
        <v>5.85</v>
      </c>
      <c r="AB28" s="6"/>
      <c r="AF28" s="71"/>
      <c r="AG28" s="86"/>
      <c r="AH28" s="3"/>
      <c r="AJ28" s="45"/>
      <c r="AM28" s="87" t="s">
        <v>123</v>
      </c>
      <c r="AO28" s="87" t="s">
        <v>123</v>
      </c>
    </row>
    <row r="29" ht="56" spans="1:36">
      <c r="A29" s="24" t="s">
        <v>46</v>
      </c>
      <c r="B29" s="25" t="s">
        <v>124</v>
      </c>
      <c r="C29" s="24" t="s">
        <v>125</v>
      </c>
      <c r="D29" s="26">
        <v>54.1</v>
      </c>
      <c r="E29" s="27"/>
      <c r="F29" s="27"/>
      <c r="H29" s="29">
        <v>8.4</v>
      </c>
      <c r="I29" s="29">
        <v>0</v>
      </c>
      <c r="J29" s="29">
        <f t="shared" si="0"/>
        <v>8.4</v>
      </c>
      <c r="L29" s="42"/>
      <c r="M29" s="6"/>
      <c r="O29" s="43" t="s">
        <v>49</v>
      </c>
      <c r="P29" s="44">
        <v>0.5</v>
      </c>
      <c r="Z29" s="70"/>
      <c r="AB29" s="6"/>
      <c r="AF29" s="71"/>
      <c r="AG29" s="86"/>
      <c r="AH29" s="3"/>
      <c r="AJ29" s="45"/>
    </row>
    <row r="30" ht="112" spans="1:41">
      <c r="A30" s="24" t="s">
        <v>46</v>
      </c>
      <c r="B30" s="25" t="s">
        <v>126</v>
      </c>
      <c r="C30" s="24" t="s">
        <v>127</v>
      </c>
      <c r="D30" s="26">
        <v>58.4</v>
      </c>
      <c r="E30" s="27"/>
      <c r="F30" s="27"/>
      <c r="H30" s="29">
        <v>8.4</v>
      </c>
      <c r="I30" s="29">
        <v>0</v>
      </c>
      <c r="J30" s="29">
        <f t="shared" si="0"/>
        <v>8.4</v>
      </c>
      <c r="L30" s="42"/>
      <c r="M30" s="45"/>
      <c r="O30" s="43" t="s">
        <v>128</v>
      </c>
      <c r="P30" s="44">
        <v>2.5</v>
      </c>
      <c r="Z30" s="70" t="s">
        <v>129</v>
      </c>
      <c r="AA30" s="3">
        <v>7.8</v>
      </c>
      <c r="AB30" s="6"/>
      <c r="AF30" s="71"/>
      <c r="AG30" s="86"/>
      <c r="AH30" s="3"/>
      <c r="AJ30" s="45"/>
      <c r="AM30" s="87" t="s">
        <v>130</v>
      </c>
      <c r="AO30" s="87" t="s">
        <v>130</v>
      </c>
    </row>
    <row r="31" ht="56" spans="1:36">
      <c r="A31" s="24" t="s">
        <v>46</v>
      </c>
      <c r="B31" s="25" t="s">
        <v>131</v>
      </c>
      <c r="C31" s="24" t="s">
        <v>132</v>
      </c>
      <c r="D31" s="26">
        <v>59.94</v>
      </c>
      <c r="E31" s="27"/>
      <c r="F31" s="27"/>
      <c r="H31" s="28">
        <v>7.6</v>
      </c>
      <c r="I31" s="29">
        <v>0</v>
      </c>
      <c r="J31" s="29">
        <f t="shared" si="0"/>
        <v>7.6</v>
      </c>
      <c r="L31" s="42"/>
      <c r="M31" s="6"/>
      <c r="O31" s="43" t="s">
        <v>69</v>
      </c>
      <c r="P31" s="44">
        <v>1.5</v>
      </c>
      <c r="X31" s="45"/>
      <c r="Z31" s="70"/>
      <c r="AB31" s="45"/>
      <c r="AF31" s="71"/>
      <c r="AG31" s="86"/>
      <c r="AH31" s="3"/>
      <c r="AJ31" s="45"/>
    </row>
    <row r="32" ht="56" spans="1:41">
      <c r="A32" s="24" t="s">
        <v>46</v>
      </c>
      <c r="B32" s="25" t="s">
        <v>133</v>
      </c>
      <c r="C32" s="24" t="s">
        <v>134</v>
      </c>
      <c r="D32" s="26">
        <v>54.95</v>
      </c>
      <c r="E32" s="27"/>
      <c r="F32" s="27"/>
      <c r="H32" s="28">
        <v>7.3</v>
      </c>
      <c r="I32" s="29">
        <v>0</v>
      </c>
      <c r="J32" s="29">
        <f t="shared" si="0"/>
        <v>7.3</v>
      </c>
      <c r="L32" s="42"/>
      <c r="M32" s="45"/>
      <c r="O32" s="43" t="s">
        <v>49</v>
      </c>
      <c r="P32" s="44">
        <v>0.5</v>
      </c>
      <c r="X32" s="45"/>
      <c r="Z32" s="70"/>
      <c r="AB32" s="45"/>
      <c r="AF32" s="71"/>
      <c r="AG32" s="86"/>
      <c r="AH32" s="3"/>
      <c r="AJ32" s="45"/>
      <c r="AM32" s="87"/>
      <c r="AO32" s="87"/>
    </row>
    <row r="33" ht="56" spans="1:36">
      <c r="A33" s="24" t="s">
        <v>46</v>
      </c>
      <c r="B33" s="25" t="s">
        <v>135</v>
      </c>
      <c r="C33" s="24" t="s">
        <v>136</v>
      </c>
      <c r="D33" s="26">
        <v>53.66</v>
      </c>
      <c r="E33" s="27"/>
      <c r="F33" s="27"/>
      <c r="H33" s="28">
        <v>7.3</v>
      </c>
      <c r="I33" s="29">
        <v>0</v>
      </c>
      <c r="J33" s="29">
        <f t="shared" si="0"/>
        <v>7.3</v>
      </c>
      <c r="L33" s="42"/>
      <c r="M33" s="6"/>
      <c r="O33" s="43" t="s">
        <v>52</v>
      </c>
      <c r="P33" s="44">
        <v>0</v>
      </c>
      <c r="Z33" s="70"/>
      <c r="AB33" s="45"/>
      <c r="AF33" s="71"/>
      <c r="AG33" s="86"/>
      <c r="AH33" s="3"/>
      <c r="AJ33" s="45"/>
    </row>
    <row r="34" ht="56" spans="1:36">
      <c r="A34" s="24" t="s">
        <v>46</v>
      </c>
      <c r="B34" s="25" t="s">
        <v>137</v>
      </c>
      <c r="C34" s="24" t="s">
        <v>138</v>
      </c>
      <c r="D34" s="26">
        <v>57.66</v>
      </c>
      <c r="E34" s="27"/>
      <c r="F34" s="27"/>
      <c r="H34" s="29">
        <v>7.6</v>
      </c>
      <c r="I34" s="29">
        <v>0</v>
      </c>
      <c r="J34" s="29">
        <f t="shared" si="0"/>
        <v>7.6</v>
      </c>
      <c r="L34" s="42"/>
      <c r="M34" s="45"/>
      <c r="O34" s="43" t="s">
        <v>52</v>
      </c>
      <c r="P34" s="44">
        <v>0</v>
      </c>
      <c r="Z34" s="72"/>
      <c r="AB34" s="6"/>
      <c r="AF34" s="71"/>
      <c r="AG34" s="86"/>
      <c r="AH34" s="3"/>
      <c r="AJ34" s="45"/>
    </row>
    <row r="35" ht="56" spans="1:36">
      <c r="A35" s="24" t="s">
        <v>46</v>
      </c>
      <c r="B35" s="25" t="s">
        <v>139</v>
      </c>
      <c r="C35" s="30" t="s">
        <v>140</v>
      </c>
      <c r="D35" s="26">
        <v>47.82</v>
      </c>
      <c r="E35" s="27"/>
      <c r="F35" s="27"/>
      <c r="H35" s="31">
        <v>7.1</v>
      </c>
      <c r="I35" s="29">
        <v>0</v>
      </c>
      <c r="J35" s="29">
        <f t="shared" si="0"/>
        <v>7.1</v>
      </c>
      <c r="L35" s="42"/>
      <c r="M35" s="6"/>
      <c r="O35" s="43" t="s">
        <v>52</v>
      </c>
      <c r="P35" s="44">
        <v>0</v>
      </c>
      <c r="Z35" s="70"/>
      <c r="AB35" s="6"/>
      <c r="AF35" s="71"/>
      <c r="AG35" s="86"/>
      <c r="AH35" s="3"/>
      <c r="AJ35" s="45"/>
    </row>
    <row r="36" spans="1:36">
      <c r="A36" s="32" t="s">
        <v>46</v>
      </c>
      <c r="B36" s="100" t="s">
        <v>141</v>
      </c>
      <c r="C36" s="32" t="s">
        <v>142</v>
      </c>
      <c r="D36" s="26">
        <v>46.58</v>
      </c>
      <c r="E36" s="27"/>
      <c r="F36" s="27"/>
      <c r="H36" s="5">
        <v>7.8</v>
      </c>
      <c r="I36" s="5">
        <v>0</v>
      </c>
      <c r="J36" s="5">
        <v>7.8</v>
      </c>
      <c r="L36" s="42"/>
      <c r="M36" s="45"/>
      <c r="O36" s="43"/>
      <c r="P36" s="44">
        <v>0</v>
      </c>
      <c r="Z36" s="70"/>
      <c r="AB36" s="6"/>
      <c r="AF36" s="71"/>
      <c r="AG36" s="86"/>
      <c r="AH36" s="3"/>
      <c r="AJ36" s="45"/>
    </row>
    <row r="37" spans="1:36">
      <c r="A37" s="34"/>
      <c r="B37" s="35"/>
      <c r="C37" s="34"/>
      <c r="D37" s="26"/>
      <c r="E37" s="27"/>
      <c r="F37" s="27"/>
      <c r="L37" s="42"/>
      <c r="M37" s="6"/>
      <c r="O37" s="43"/>
      <c r="P37" s="44"/>
      <c r="Z37" s="72"/>
      <c r="AB37" s="6"/>
      <c r="AF37" s="71"/>
      <c r="AG37" s="86"/>
      <c r="AH37" s="3"/>
      <c r="AJ37" s="6"/>
    </row>
    <row r="38" spans="1:42">
      <c r="A38" s="36"/>
      <c r="B38" s="37"/>
      <c r="C38" s="36"/>
      <c r="D38" s="26"/>
      <c r="H38" s="38"/>
      <c r="I38" s="38"/>
      <c r="K38" s="46"/>
      <c r="M38" s="46"/>
      <c r="N38" s="42"/>
      <c r="O38" s="43"/>
      <c r="X38" s="46"/>
      <c r="Y38" s="42"/>
      <c r="Z38" s="43"/>
      <c r="AB38" s="46"/>
      <c r="AC38" s="42"/>
      <c r="AG38" s="38"/>
      <c r="AH38" s="89"/>
      <c r="AJ38" s="90"/>
      <c r="AM38" s="46"/>
      <c r="AN38" s="42"/>
      <c r="AO38" s="46"/>
      <c r="AP38" s="42"/>
    </row>
    <row r="39" spans="1:42">
      <c r="A39" s="36"/>
      <c r="B39" s="37"/>
      <c r="C39" s="36"/>
      <c r="D39" s="26"/>
      <c r="H39" s="38"/>
      <c r="I39" s="38"/>
      <c r="K39" s="46"/>
      <c r="M39" s="46"/>
      <c r="N39" s="42"/>
      <c r="O39" s="43"/>
      <c r="X39" s="46"/>
      <c r="Y39" s="42"/>
      <c r="Z39" s="43"/>
      <c r="AB39" s="46"/>
      <c r="AC39" s="42"/>
      <c r="AG39" s="38"/>
      <c r="AH39" s="89"/>
      <c r="AJ39" s="90"/>
      <c r="AM39" s="46"/>
      <c r="AN39" s="42"/>
      <c r="AO39" s="46"/>
      <c r="AP39" s="42"/>
    </row>
    <row r="40" spans="15:15">
      <c r="O40" s="43"/>
    </row>
    <row r="41" spans="15:15">
      <c r="O41" s="43"/>
    </row>
    <row r="42" spans="15:15">
      <c r="O42" s="43"/>
    </row>
    <row r="43" spans="15:15">
      <c r="O43" s="43"/>
    </row>
    <row r="44" spans="15:15">
      <c r="O44" s="43"/>
    </row>
    <row r="45" spans="15:15">
      <c r="O45" s="43"/>
    </row>
    <row r="46" spans="15:15">
      <c r="O46" s="43"/>
    </row>
    <row r="47" spans="15:15">
      <c r="O47" s="43"/>
    </row>
    <row r="48" spans="15:15">
      <c r="O48" s="43"/>
    </row>
    <row r="49" spans="15:15">
      <c r="O49" s="43"/>
    </row>
    <row r="50" spans="15:15">
      <c r="O50" s="43"/>
    </row>
    <row r="51" spans="15:15">
      <c r="O51" s="43"/>
    </row>
    <row r="52" spans="15:15">
      <c r="O52" s="43"/>
    </row>
    <row r="53" spans="15:15">
      <c r="O53" s="43"/>
    </row>
    <row r="54" spans="15:15">
      <c r="O54" s="43"/>
    </row>
    <row r="55" spans="15:15">
      <c r="O55" s="43"/>
    </row>
    <row r="56" spans="15:15">
      <c r="O56" s="43"/>
    </row>
    <row r="57" spans="15:15">
      <c r="O57" s="43"/>
    </row>
    <row r="58" spans="15:15">
      <c r="O58" s="43"/>
    </row>
    <row r="59" spans="15:15">
      <c r="O59" s="43"/>
    </row>
    <row r="60" spans="15:15">
      <c r="O60" s="43"/>
    </row>
    <row r="61" spans="15:15">
      <c r="O61"/>
    </row>
    <row r="62" spans="15:15">
      <c r="O62"/>
    </row>
    <row r="63" spans="15:15">
      <c r="O63"/>
    </row>
  </sheetData>
  <mergeCells count="43">
    <mergeCell ref="D1:Q1"/>
    <mergeCell ref="R1:S1"/>
    <mergeCell ref="T1:V1"/>
    <mergeCell ref="X1:Y1"/>
    <mergeCell ref="Z1:AA1"/>
    <mergeCell ref="AB1:AC1"/>
    <mergeCell ref="AD1:AL1"/>
    <mergeCell ref="AM1:AQ1"/>
    <mergeCell ref="E2:P2"/>
    <mergeCell ref="E3:G3"/>
    <mergeCell ref="H3:J3"/>
    <mergeCell ref="K3:L3"/>
    <mergeCell ref="M3:N3"/>
    <mergeCell ref="O3:P3"/>
    <mergeCell ref="A1:A4"/>
    <mergeCell ref="B1:B4"/>
    <mergeCell ref="C1:C4"/>
    <mergeCell ref="D2:D4"/>
    <mergeCell ref="Q2:Q4"/>
    <mergeCell ref="R2:R4"/>
    <mergeCell ref="S2:S4"/>
    <mergeCell ref="T2:T4"/>
    <mergeCell ref="U2:U4"/>
    <mergeCell ref="V2:V4"/>
    <mergeCell ref="W1:W4"/>
    <mergeCell ref="X2:X4"/>
    <mergeCell ref="Y2:Y4"/>
    <mergeCell ref="Z2:Z4"/>
    <mergeCell ref="AA2:AA4"/>
    <mergeCell ref="AB2:AB4"/>
    <mergeCell ref="AC2:AC4"/>
    <mergeCell ref="AL2:AL4"/>
    <mergeCell ref="AM2:AM4"/>
    <mergeCell ref="AN2:AN4"/>
    <mergeCell ref="AO2:AO4"/>
    <mergeCell ref="AP2:AP4"/>
    <mergeCell ref="AQ2:AQ4"/>
    <mergeCell ref="AR1:AR4"/>
    <mergeCell ref="AS1:AS4"/>
    <mergeCell ref="AT1:AT4"/>
    <mergeCell ref="AU1:AU4"/>
    <mergeCell ref="AD2:AI3"/>
    <mergeCell ref="AJ2:AK3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64859</dc:creator>
  <cp:lastModifiedBy>青原</cp:lastModifiedBy>
  <dcterms:created xsi:type="dcterms:W3CDTF">2020-07-29T05:48:00Z</dcterms:created>
  <dcterms:modified xsi:type="dcterms:W3CDTF">2022-07-19T07:14:43Z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2052-11.1.0.11753</vt:lpwstr>
  </property>
  <property fmtid="{D5CDD505-2E9C-101B-9397-08002B2CF9AE}" pid="3" name="ICV">
    <vt:lpwstr>0D3907C0DDC94DADA494709C9AFC9F6B</vt:lpwstr>
  </property>
</Properties>
</file>