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jinjiaobo\Desktop\"/>
    </mc:Choice>
  </mc:AlternateContent>
  <xr:revisionPtr revIDLastSave="0" documentId="13_ncr:1_{F700943C-F863-42D1-984A-8F5A32F7DC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E139" i="1"/>
  <c r="D139" i="1"/>
  <c r="C139" i="1"/>
  <c r="H139" i="1" s="1"/>
  <c r="F138" i="1"/>
  <c r="E138" i="1"/>
  <c r="D138" i="1"/>
  <c r="C138" i="1"/>
  <c r="H138" i="1" s="1"/>
  <c r="F137" i="1"/>
  <c r="E137" i="1"/>
  <c r="D137" i="1"/>
  <c r="F136" i="1"/>
  <c r="D136" i="1"/>
  <c r="F135" i="1"/>
  <c r="E135" i="1"/>
  <c r="D135" i="1"/>
  <c r="H135" i="1" s="1"/>
  <c r="F134" i="1"/>
  <c r="E134" i="1"/>
  <c r="D134" i="1"/>
  <c r="C134" i="1"/>
  <c r="H134" i="1" s="1"/>
  <c r="F133" i="1"/>
  <c r="E133" i="1"/>
  <c r="D133" i="1"/>
  <c r="C133" i="1"/>
  <c r="H133" i="1" s="1"/>
  <c r="F132" i="1"/>
  <c r="E132" i="1"/>
  <c r="D132" i="1"/>
  <c r="F131" i="1"/>
  <c r="H131" i="1" s="1"/>
  <c r="D131" i="1"/>
  <c r="F130" i="1"/>
  <c r="E130" i="1"/>
  <c r="D130" i="1"/>
  <c r="F129" i="1"/>
  <c r="E129" i="1"/>
  <c r="D129" i="1"/>
  <c r="C129" i="1"/>
  <c r="H129" i="1" s="1"/>
  <c r="H128" i="1"/>
  <c r="F127" i="1"/>
  <c r="E127" i="1"/>
  <c r="D127" i="1"/>
  <c r="F126" i="1"/>
  <c r="E126" i="1"/>
  <c r="D126" i="1"/>
  <c r="F125" i="1"/>
  <c r="E125" i="1"/>
  <c r="D125" i="1"/>
  <c r="C125" i="1"/>
  <c r="F124" i="1"/>
  <c r="E124" i="1"/>
  <c r="D124" i="1"/>
  <c r="F123" i="1"/>
  <c r="E123" i="1"/>
  <c r="D123" i="1"/>
  <c r="F122" i="1"/>
  <c r="E122" i="1"/>
  <c r="D122" i="1"/>
  <c r="H122" i="1" s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C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C113" i="1"/>
  <c r="F112" i="1"/>
  <c r="E112" i="1"/>
  <c r="D112" i="1"/>
  <c r="F111" i="1"/>
  <c r="E111" i="1"/>
  <c r="D111" i="1"/>
  <c r="F110" i="1"/>
  <c r="E110" i="1"/>
  <c r="D110" i="1"/>
  <c r="C110" i="1"/>
  <c r="F109" i="1"/>
  <c r="E109" i="1"/>
  <c r="D109" i="1"/>
  <c r="F108" i="1"/>
  <c r="E108" i="1"/>
  <c r="D108" i="1"/>
  <c r="C108" i="1"/>
  <c r="F107" i="1"/>
  <c r="E107" i="1"/>
  <c r="D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F99" i="1"/>
  <c r="D99" i="1"/>
  <c r="F98" i="1"/>
  <c r="E98" i="1"/>
  <c r="D98" i="1"/>
  <c r="C98" i="1"/>
  <c r="F97" i="1"/>
  <c r="E97" i="1"/>
  <c r="H97" i="1" s="1"/>
  <c r="D97" i="1"/>
  <c r="F96" i="1"/>
  <c r="E96" i="1"/>
  <c r="D96" i="1"/>
  <c r="F95" i="1"/>
  <c r="E95" i="1"/>
  <c r="D95" i="1"/>
  <c r="F94" i="1"/>
  <c r="E94" i="1"/>
  <c r="D94" i="1"/>
  <c r="C94" i="1"/>
  <c r="F93" i="1"/>
  <c r="E93" i="1"/>
  <c r="D93" i="1"/>
  <c r="F92" i="1"/>
  <c r="E92" i="1"/>
  <c r="D92" i="1"/>
  <c r="C92" i="1"/>
  <c r="F91" i="1"/>
  <c r="E91" i="1"/>
  <c r="D91" i="1"/>
  <c r="F90" i="1"/>
  <c r="E90" i="1"/>
  <c r="D90" i="1"/>
  <c r="C90" i="1"/>
  <c r="F89" i="1"/>
  <c r="E89" i="1"/>
  <c r="D89" i="1"/>
  <c r="H89" i="1" s="1"/>
  <c r="F88" i="1"/>
  <c r="E88" i="1"/>
  <c r="D88" i="1"/>
  <c r="C88" i="1"/>
  <c r="F87" i="1"/>
  <c r="E87" i="1"/>
  <c r="D87" i="1"/>
  <c r="C87" i="1"/>
  <c r="F86" i="1"/>
  <c r="E86" i="1"/>
  <c r="D86" i="1"/>
  <c r="F85" i="1"/>
  <c r="E85" i="1"/>
  <c r="D85" i="1"/>
  <c r="C85" i="1"/>
  <c r="F84" i="1"/>
  <c r="E84" i="1"/>
  <c r="D84" i="1"/>
  <c r="F83" i="1"/>
  <c r="E83" i="1"/>
  <c r="D83" i="1"/>
  <c r="C83" i="1"/>
  <c r="F82" i="1"/>
  <c r="E82" i="1"/>
  <c r="D82" i="1"/>
  <c r="F81" i="1"/>
  <c r="E81" i="1"/>
  <c r="D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F72" i="1"/>
  <c r="E72" i="1"/>
  <c r="D72" i="1"/>
  <c r="F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C67" i="1"/>
  <c r="F66" i="1"/>
  <c r="E66" i="1"/>
  <c r="D66" i="1"/>
  <c r="F65" i="1"/>
  <c r="E65" i="1"/>
  <c r="D65" i="1"/>
  <c r="F64" i="1"/>
  <c r="H64" i="1" s="1"/>
  <c r="E64" i="1"/>
  <c r="D64" i="1"/>
  <c r="F63" i="1"/>
  <c r="E63" i="1"/>
  <c r="D63" i="1"/>
  <c r="H62" i="1"/>
  <c r="F61" i="1"/>
  <c r="E61" i="1"/>
  <c r="D61" i="1"/>
  <c r="C61" i="1"/>
  <c r="F60" i="1"/>
  <c r="H60" i="1" s="1"/>
  <c r="E60" i="1"/>
  <c r="D60" i="1"/>
  <c r="F59" i="1"/>
  <c r="E59" i="1"/>
  <c r="D59" i="1"/>
  <c r="C59" i="1"/>
  <c r="F58" i="1"/>
  <c r="E58" i="1"/>
  <c r="D58" i="1"/>
  <c r="C58" i="1"/>
  <c r="F57" i="1"/>
  <c r="E57" i="1"/>
  <c r="D57" i="1"/>
  <c r="F56" i="1"/>
  <c r="D56" i="1"/>
  <c r="H56" i="1" s="1"/>
  <c r="F55" i="1"/>
  <c r="E55" i="1"/>
  <c r="D55" i="1"/>
  <c r="C55" i="1"/>
  <c r="F54" i="1"/>
  <c r="H54" i="1" s="1"/>
  <c r="E54" i="1"/>
  <c r="D54" i="1"/>
  <c r="F53" i="1"/>
  <c r="H53" i="1" s="1"/>
  <c r="E53" i="1"/>
  <c r="D53" i="1"/>
  <c r="F52" i="1"/>
  <c r="E52" i="1"/>
  <c r="D52" i="1"/>
  <c r="C52" i="1"/>
  <c r="F51" i="1"/>
  <c r="E51" i="1"/>
  <c r="D51" i="1"/>
  <c r="F50" i="1"/>
  <c r="E50" i="1"/>
  <c r="D50" i="1"/>
  <c r="H50" i="1" s="1"/>
  <c r="F49" i="1"/>
  <c r="E49" i="1"/>
  <c r="D49" i="1"/>
  <c r="F48" i="1"/>
  <c r="E48" i="1"/>
  <c r="D48" i="1"/>
  <c r="F47" i="1"/>
  <c r="E47" i="1"/>
  <c r="D47" i="1"/>
  <c r="F46" i="1"/>
  <c r="E46" i="1"/>
  <c r="D46" i="1"/>
  <c r="C46" i="1"/>
  <c r="F45" i="1"/>
  <c r="E45" i="1"/>
  <c r="D45" i="1"/>
  <c r="C45" i="1"/>
  <c r="F44" i="1"/>
  <c r="E44" i="1"/>
  <c r="D44" i="1"/>
  <c r="H43" i="1"/>
  <c r="F42" i="1"/>
  <c r="E42" i="1"/>
  <c r="H42" i="1" s="1"/>
  <c r="D42" i="1"/>
  <c r="F41" i="1"/>
  <c r="E41" i="1"/>
  <c r="H41" i="1" s="1"/>
  <c r="D41" i="1"/>
  <c r="F40" i="1"/>
  <c r="E40" i="1"/>
  <c r="D40" i="1"/>
  <c r="C40" i="1"/>
  <c r="F39" i="1"/>
  <c r="E39" i="1"/>
  <c r="D39" i="1"/>
  <c r="C39" i="1"/>
  <c r="F38" i="1"/>
  <c r="E38" i="1"/>
  <c r="H38" i="1" s="1"/>
  <c r="D38" i="1"/>
  <c r="F37" i="1"/>
  <c r="E37" i="1"/>
  <c r="D37" i="1"/>
  <c r="C37" i="1"/>
  <c r="F36" i="1"/>
  <c r="E36" i="1"/>
  <c r="D36" i="1"/>
  <c r="F35" i="1"/>
  <c r="E35" i="1"/>
  <c r="D35" i="1"/>
  <c r="H35" i="1" s="1"/>
  <c r="F34" i="1"/>
  <c r="E34" i="1"/>
  <c r="D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D30" i="1"/>
  <c r="C30" i="1"/>
  <c r="F29" i="1"/>
  <c r="E29" i="1"/>
  <c r="D29" i="1"/>
  <c r="C29" i="1"/>
  <c r="F28" i="1"/>
  <c r="E28" i="1"/>
  <c r="D28" i="1"/>
  <c r="F27" i="1"/>
  <c r="E27" i="1"/>
  <c r="D27" i="1"/>
  <c r="C27" i="1"/>
  <c r="H27" i="1" s="1"/>
  <c r="F26" i="1"/>
  <c r="E26" i="1"/>
  <c r="D26" i="1"/>
  <c r="F25" i="1"/>
  <c r="E25" i="1"/>
  <c r="D25" i="1"/>
  <c r="C25" i="1"/>
  <c r="F24" i="1"/>
  <c r="E24" i="1"/>
  <c r="D24" i="1"/>
  <c r="C24" i="1"/>
  <c r="F23" i="1"/>
  <c r="E23" i="1"/>
  <c r="D23" i="1"/>
  <c r="F22" i="1"/>
  <c r="E22" i="1"/>
  <c r="D22" i="1"/>
  <c r="F21" i="1"/>
  <c r="E21" i="1"/>
  <c r="D21" i="1"/>
  <c r="C21" i="1"/>
  <c r="F20" i="1"/>
  <c r="E20" i="1"/>
  <c r="D20" i="1"/>
  <c r="C20" i="1"/>
  <c r="F19" i="1"/>
  <c r="E19" i="1"/>
  <c r="D19" i="1"/>
  <c r="H18" i="1"/>
  <c r="F17" i="1"/>
  <c r="E17" i="1"/>
  <c r="D17" i="1"/>
  <c r="C17" i="1"/>
  <c r="F16" i="1"/>
  <c r="E16" i="1"/>
  <c r="D16" i="1"/>
  <c r="C16" i="1"/>
  <c r="F15" i="1"/>
  <c r="E15" i="1"/>
  <c r="D15" i="1"/>
  <c r="F14" i="1"/>
  <c r="E14" i="1"/>
  <c r="D14" i="1"/>
  <c r="C14" i="1"/>
  <c r="F13" i="1"/>
  <c r="E13" i="1"/>
  <c r="D13" i="1"/>
  <c r="F12" i="1"/>
  <c r="E12" i="1"/>
  <c r="D12" i="1"/>
  <c r="C12" i="1"/>
  <c r="F11" i="1"/>
  <c r="E11" i="1"/>
  <c r="D11" i="1"/>
  <c r="H10" i="1"/>
  <c r="F9" i="1"/>
  <c r="E9" i="1"/>
  <c r="D9" i="1"/>
  <c r="C9" i="1"/>
  <c r="F8" i="1"/>
  <c r="E8" i="1"/>
  <c r="D8" i="1"/>
  <c r="F7" i="1"/>
  <c r="E7" i="1"/>
  <c r="D7" i="1"/>
  <c r="F6" i="1"/>
  <c r="E6" i="1"/>
  <c r="H6" i="1" s="1"/>
  <c r="D6" i="1"/>
  <c r="H5" i="1"/>
  <c r="F4" i="1"/>
  <c r="E4" i="1"/>
  <c r="D4" i="1"/>
  <c r="F3" i="1"/>
  <c r="E3" i="1"/>
  <c r="D3" i="1"/>
  <c r="C3" i="1"/>
  <c r="F2" i="1"/>
  <c r="E2" i="1"/>
  <c r="H2" i="1" s="1"/>
  <c r="D2" i="1"/>
  <c r="H94" i="1" l="1"/>
  <c r="H95" i="1"/>
  <c r="H96" i="1"/>
  <c r="H112" i="1"/>
  <c r="H121" i="1"/>
  <c r="H123" i="1"/>
  <c r="H125" i="1"/>
  <c r="H126" i="1"/>
  <c r="H137" i="1"/>
  <c r="H15" i="1"/>
  <c r="H51" i="1"/>
  <c r="H68" i="1"/>
  <c r="H34" i="1"/>
  <c r="H36" i="1"/>
  <c r="H73" i="1"/>
  <c r="H84" i="1"/>
  <c r="H19" i="1"/>
  <c r="H55" i="1"/>
  <c r="H13" i="1"/>
  <c r="H101" i="1"/>
  <c r="H102" i="1"/>
  <c r="H103" i="1"/>
  <c r="H104" i="1"/>
  <c r="H105" i="1"/>
  <c r="H106" i="1"/>
  <c r="H107" i="1"/>
  <c r="H109" i="1"/>
  <c r="H111" i="1"/>
  <c r="H113" i="1"/>
  <c r="H124" i="1"/>
  <c r="H3" i="1"/>
  <c r="H4" i="1"/>
  <c r="H22" i="1"/>
  <c r="H24" i="1"/>
  <c r="H25" i="1"/>
  <c r="H26" i="1"/>
  <c r="H28" i="1"/>
  <c r="H30" i="1"/>
  <c r="H37" i="1"/>
  <c r="H39" i="1"/>
  <c r="H40" i="1"/>
  <c r="H45" i="1"/>
  <c r="H46" i="1"/>
  <c r="H48" i="1"/>
  <c r="H52" i="1"/>
  <c r="H58" i="1"/>
  <c r="H59" i="1"/>
  <c r="H61" i="1"/>
  <c r="H66" i="1"/>
  <c r="H69" i="1"/>
  <c r="H71" i="1"/>
  <c r="H78" i="1"/>
  <c r="H79" i="1"/>
  <c r="H80" i="1"/>
  <c r="H92" i="1"/>
  <c r="H100" i="1"/>
  <c r="H115" i="1"/>
  <c r="H117" i="1"/>
  <c r="H119" i="1"/>
  <c r="H8" i="1"/>
  <c r="H11" i="1"/>
  <c r="H16" i="1"/>
  <c r="H17" i="1"/>
  <c r="H31" i="1"/>
  <c r="H32" i="1"/>
  <c r="H33" i="1"/>
  <c r="H47" i="1"/>
  <c r="H57" i="1"/>
  <c r="H63" i="1"/>
  <c r="H74" i="1"/>
  <c r="H75" i="1"/>
  <c r="H76" i="1"/>
  <c r="H82" i="1"/>
  <c r="H87" i="1"/>
  <c r="H88" i="1"/>
  <c r="H90" i="1"/>
  <c r="H91" i="1"/>
  <c r="H110" i="1"/>
  <c r="H114" i="1"/>
  <c r="H127" i="1"/>
  <c r="H130" i="1"/>
  <c r="H132" i="1"/>
  <c r="H7" i="1"/>
  <c r="H9" i="1"/>
  <c r="H12" i="1"/>
  <c r="H14" i="1"/>
  <c r="H20" i="1"/>
  <c r="H21" i="1"/>
  <c r="H23" i="1"/>
  <c r="H29" i="1"/>
  <c r="H44" i="1"/>
  <c r="H49" i="1"/>
  <c r="H65" i="1"/>
  <c r="H67" i="1"/>
  <c r="H70" i="1"/>
  <c r="H72" i="1"/>
  <c r="H77" i="1"/>
  <c r="H81" i="1"/>
  <c r="H83" i="1"/>
  <c r="H85" i="1"/>
  <c r="H86" i="1"/>
  <c r="H93" i="1"/>
  <c r="H98" i="1"/>
  <c r="H99" i="1"/>
  <c r="H108" i="1"/>
  <c r="H116" i="1"/>
  <c r="H118" i="1"/>
  <c r="H120" i="1"/>
  <c r="H136" i="1"/>
</calcChain>
</file>

<file path=xl/sharedStrings.xml><?xml version="1.0" encoding="utf-8"?>
<sst xmlns="http://schemas.openxmlformats.org/spreadsheetml/2006/main" count="150" uniqueCount="150">
  <si>
    <t>学号</t>
  </si>
  <si>
    <t>姓名</t>
  </si>
  <si>
    <t>考试折合分</t>
    <phoneticPr fontId="2" type="noConversion"/>
  </si>
  <si>
    <t>总积分</t>
    <phoneticPr fontId="2" type="noConversion"/>
  </si>
  <si>
    <t>微党课</t>
    <phoneticPr fontId="2" type="noConversion"/>
  </si>
  <si>
    <t>党课到课</t>
    <phoneticPr fontId="2" type="noConversion"/>
  </si>
  <si>
    <t>志愿服务</t>
    <phoneticPr fontId="2" type="noConversion"/>
  </si>
  <si>
    <t>学习报告</t>
    <phoneticPr fontId="2" type="noConversion"/>
  </si>
  <si>
    <t>蔡鎔玖</t>
  </si>
  <si>
    <t>蔡越</t>
  </si>
  <si>
    <t>岑黎彬</t>
  </si>
  <si>
    <t>曾晨</t>
  </si>
  <si>
    <t>陈俊锦</t>
  </si>
  <si>
    <t>陈力</t>
  </si>
  <si>
    <t>陈杨</t>
  </si>
  <si>
    <t>陈洋</t>
  </si>
  <si>
    <t>陈耀昆</t>
  </si>
  <si>
    <t>程银婷</t>
  </si>
  <si>
    <t>单浩杰</t>
  </si>
  <si>
    <t>丁晨俊</t>
  </si>
  <si>
    <t>董清馨</t>
  </si>
  <si>
    <t>方科翔</t>
  </si>
  <si>
    <t>方亮</t>
  </si>
  <si>
    <t>方敏超</t>
  </si>
  <si>
    <t>方泽雨</t>
  </si>
  <si>
    <t>冯蓥杰</t>
  </si>
  <si>
    <t>冯缘</t>
  </si>
  <si>
    <t>高陈豪</t>
  </si>
  <si>
    <t>高宏哲</t>
  </si>
  <si>
    <t>葛炜炜</t>
  </si>
  <si>
    <t>葛亚男</t>
  </si>
  <si>
    <t>顾立伟</t>
  </si>
  <si>
    <t>管木扬</t>
  </si>
  <si>
    <t>郭珈菘</t>
  </si>
  <si>
    <t>侯晶晶</t>
  </si>
  <si>
    <t>呼延东铎</t>
  </si>
  <si>
    <t>华子雯</t>
  </si>
  <si>
    <t>黄嘉晖</t>
  </si>
  <si>
    <t>2111812011</t>
  </si>
  <si>
    <t>黄娟娟</t>
  </si>
  <si>
    <t>黄杨</t>
  </si>
  <si>
    <t>黄倚元</t>
  </si>
  <si>
    <t>黄雨薇</t>
  </si>
  <si>
    <t>黄远</t>
  </si>
  <si>
    <t>黄志强</t>
  </si>
  <si>
    <t>黄智栋</t>
  </si>
  <si>
    <t>2111812101</t>
  </si>
  <si>
    <t>季奇瓯</t>
  </si>
  <si>
    <t>姜麒</t>
  </si>
  <si>
    <t>姜钦凯</t>
  </si>
  <si>
    <t>姜清妍</t>
  </si>
  <si>
    <t>姜潇靖</t>
  </si>
  <si>
    <t>金矫波</t>
  </si>
  <si>
    <t>2111912135</t>
  </si>
  <si>
    <t>金叶</t>
  </si>
  <si>
    <t>孔帅颖</t>
  </si>
  <si>
    <t>李欣恬</t>
  </si>
  <si>
    <t>李鑫</t>
  </si>
  <si>
    <t>李学伟</t>
  </si>
  <si>
    <t>李云阳</t>
  </si>
  <si>
    <t>李泽葆</t>
  </si>
  <si>
    <t>林瑞豪</t>
  </si>
  <si>
    <t>林子轩</t>
  </si>
  <si>
    <t>刘飞翔</t>
  </si>
  <si>
    <t>刘茂凯</t>
  </si>
  <si>
    <t>刘鹏</t>
  </si>
  <si>
    <t>刘倩倩</t>
  </si>
  <si>
    <t>罗中粟</t>
  </si>
  <si>
    <t>吕哲品</t>
  </si>
  <si>
    <t>孟博</t>
  </si>
  <si>
    <t>孟佳俊</t>
  </si>
  <si>
    <t>倪焉翔</t>
  </si>
  <si>
    <t>潘晨高</t>
  </si>
  <si>
    <t>潘柳进</t>
  </si>
  <si>
    <t>戚忠达</t>
  </si>
  <si>
    <t>钱辰</t>
  </si>
  <si>
    <t>秦佳豪</t>
  </si>
  <si>
    <t>邱琪</t>
  </si>
  <si>
    <t>申潇添</t>
  </si>
  <si>
    <t>沈鹏飞</t>
  </si>
  <si>
    <t>沈童</t>
  </si>
  <si>
    <t>沈怡</t>
  </si>
  <si>
    <t>舒文迪</t>
  </si>
  <si>
    <t>宋佳辉</t>
  </si>
  <si>
    <t>苏梦馨</t>
  </si>
  <si>
    <t>孙嘉辰</t>
  </si>
  <si>
    <t>孙喜伟</t>
  </si>
  <si>
    <t>孙紫文</t>
  </si>
  <si>
    <t>谭郡佩</t>
  </si>
  <si>
    <t>谭书涛</t>
  </si>
  <si>
    <t>檀佳佳</t>
  </si>
  <si>
    <t>唐志远</t>
  </si>
  <si>
    <t>汪梦婷</t>
  </si>
  <si>
    <t>王百城</t>
  </si>
  <si>
    <t>王浩杰</t>
  </si>
  <si>
    <t>王可欣</t>
  </si>
  <si>
    <t>王力鑫</t>
  </si>
  <si>
    <t>王诗毅</t>
  </si>
  <si>
    <t>王小定</t>
  </si>
  <si>
    <t>王云超</t>
  </si>
  <si>
    <t>王浙超</t>
  </si>
  <si>
    <t>吴佳宇</t>
  </si>
  <si>
    <t>吴凯祥</t>
  </si>
  <si>
    <t>吴雨晴</t>
  </si>
  <si>
    <t>夏爱灵</t>
  </si>
  <si>
    <t>项人和</t>
  </si>
  <si>
    <t>谢墩翰</t>
  </si>
  <si>
    <t>谢煜晨</t>
  </si>
  <si>
    <t>邢恒棋</t>
  </si>
  <si>
    <t>徐纯泓</t>
  </si>
  <si>
    <t>徐宏辉</t>
  </si>
  <si>
    <t>徐佳莹</t>
  </si>
  <si>
    <t>徐浚哲</t>
  </si>
  <si>
    <t>薛快乐</t>
  </si>
  <si>
    <t>杨伟杰</t>
  </si>
  <si>
    <t>杨雨璠</t>
  </si>
  <si>
    <t>姚圣扬</t>
  </si>
  <si>
    <t>2111812133</t>
  </si>
  <si>
    <t>叶焕然</t>
  </si>
  <si>
    <t>叶磊</t>
  </si>
  <si>
    <t>应文渊</t>
  </si>
  <si>
    <t>尤芷芊</t>
  </si>
  <si>
    <t>于之希</t>
  </si>
  <si>
    <t>余文杰</t>
  </si>
  <si>
    <t>虞何悠</t>
  </si>
  <si>
    <t>袁聪儿</t>
  </si>
  <si>
    <t>袁鑫</t>
  </si>
  <si>
    <t>张楚</t>
  </si>
  <si>
    <t>张峰</t>
  </si>
  <si>
    <t>张焕波</t>
  </si>
  <si>
    <t>张梦磊</t>
  </si>
  <si>
    <t>张炜</t>
  </si>
  <si>
    <t>张真瑜</t>
  </si>
  <si>
    <t>章强</t>
  </si>
  <si>
    <t>赵佳扬</t>
  </si>
  <si>
    <t>赵晓东</t>
  </si>
  <si>
    <t>赵英杰</t>
  </si>
  <si>
    <t>赵远方</t>
  </si>
  <si>
    <t>郑海秋</t>
    <phoneticPr fontId="2" type="noConversion"/>
  </si>
  <si>
    <t>郑薇</t>
  </si>
  <si>
    <t>郑誉</t>
  </si>
  <si>
    <t>周涵韬</t>
  </si>
  <si>
    <t>周建</t>
  </si>
  <si>
    <t>周坤</t>
  </si>
  <si>
    <t>周鑫杰</t>
  </si>
  <si>
    <t>周章琦</t>
  </si>
  <si>
    <t>周郑杰</t>
  </si>
  <si>
    <t>朱佰亿</t>
  </si>
  <si>
    <t>祝训醉</t>
  </si>
  <si>
    <t>庄悠蝶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</si>
</sst>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35838;&#27719;&#24635;&#34920;&#65288;&#23436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494;&#20826;&#35838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党课"/>
      <sheetName val="建设党课"/>
    </sheetNames>
    <sheetDataSet>
      <sheetData sheetId="0" refreshError="1"/>
      <sheetData sheetId="1" refreshError="1">
        <row r="2">
          <cell r="A2" t="str">
            <v>王百城</v>
          </cell>
          <cell r="C2">
            <v>6</v>
          </cell>
          <cell r="E2">
            <v>3</v>
          </cell>
          <cell r="F2">
            <v>1</v>
          </cell>
        </row>
        <row r="3">
          <cell r="A3" t="str">
            <v>罗中粟</v>
          </cell>
          <cell r="C3">
            <v>6</v>
          </cell>
          <cell r="E3">
            <v>3</v>
          </cell>
          <cell r="F3">
            <v>1</v>
          </cell>
        </row>
        <row r="4">
          <cell r="A4" t="str">
            <v>黄嘉晖</v>
          </cell>
          <cell r="C4">
            <v>6</v>
          </cell>
          <cell r="E4">
            <v>3</v>
          </cell>
          <cell r="F4">
            <v>1</v>
          </cell>
        </row>
        <row r="5">
          <cell r="A5" t="str">
            <v>谢煜晨</v>
          </cell>
          <cell r="C5">
            <v>6</v>
          </cell>
          <cell r="E5">
            <v>3</v>
          </cell>
          <cell r="F5">
            <v>1</v>
          </cell>
        </row>
        <row r="6">
          <cell r="A6" t="str">
            <v>孔帅颖</v>
          </cell>
          <cell r="C6">
            <v>6</v>
          </cell>
          <cell r="E6">
            <v>3</v>
          </cell>
          <cell r="F6">
            <v>1</v>
          </cell>
        </row>
        <row r="7">
          <cell r="A7" t="str">
            <v>谭书涛</v>
          </cell>
          <cell r="C7">
            <v>6</v>
          </cell>
          <cell r="E7">
            <v>3</v>
          </cell>
          <cell r="F7">
            <v>1</v>
          </cell>
        </row>
        <row r="8">
          <cell r="A8" t="str">
            <v>李泽葆</v>
          </cell>
          <cell r="C8">
            <v>6</v>
          </cell>
          <cell r="E8">
            <v>2</v>
          </cell>
          <cell r="F8">
            <v>1</v>
          </cell>
        </row>
        <row r="9">
          <cell r="A9" t="str">
            <v>姜清妍</v>
          </cell>
          <cell r="C9">
            <v>6</v>
          </cell>
          <cell r="E9">
            <v>2</v>
          </cell>
          <cell r="F9">
            <v>1</v>
          </cell>
        </row>
        <row r="10">
          <cell r="A10" t="str">
            <v>周章琦</v>
          </cell>
          <cell r="C10">
            <v>5</v>
          </cell>
          <cell r="E10">
            <v>2</v>
          </cell>
          <cell r="F10">
            <v>1</v>
          </cell>
        </row>
        <row r="11">
          <cell r="A11" t="str">
            <v>袁聪儿</v>
          </cell>
          <cell r="C11">
            <v>6</v>
          </cell>
          <cell r="E11">
            <v>3</v>
          </cell>
          <cell r="F11">
            <v>1</v>
          </cell>
        </row>
        <row r="12">
          <cell r="A12" t="str">
            <v>郑薇</v>
          </cell>
          <cell r="C12">
            <v>6</v>
          </cell>
          <cell r="E12">
            <v>3</v>
          </cell>
          <cell r="F12">
            <v>1</v>
          </cell>
        </row>
        <row r="13">
          <cell r="A13" t="str">
            <v>孙嘉辰</v>
          </cell>
          <cell r="C13">
            <v>6</v>
          </cell>
          <cell r="E13">
            <v>3</v>
          </cell>
          <cell r="F13">
            <v>1</v>
          </cell>
        </row>
        <row r="14">
          <cell r="A14" t="str">
            <v>方亮</v>
          </cell>
          <cell r="C14">
            <v>6</v>
          </cell>
          <cell r="E14">
            <v>3</v>
          </cell>
          <cell r="F14">
            <v>1</v>
          </cell>
        </row>
        <row r="15">
          <cell r="A15" t="str">
            <v>王浩杰</v>
          </cell>
          <cell r="C15">
            <v>6</v>
          </cell>
          <cell r="E15">
            <v>3</v>
          </cell>
          <cell r="F15">
            <v>1</v>
          </cell>
        </row>
        <row r="16">
          <cell r="A16" t="str">
            <v>薛快乐</v>
          </cell>
          <cell r="C16">
            <v>6</v>
          </cell>
          <cell r="E16">
            <v>3</v>
          </cell>
          <cell r="F16">
            <v>1</v>
          </cell>
        </row>
        <row r="17">
          <cell r="A17" t="str">
            <v>蔡鎔玖</v>
          </cell>
          <cell r="C17">
            <v>6</v>
          </cell>
          <cell r="E17">
            <v>3</v>
          </cell>
          <cell r="F17">
            <v>1</v>
          </cell>
        </row>
        <row r="18">
          <cell r="A18" t="str">
            <v>王可欣</v>
          </cell>
          <cell r="C18">
            <v>6</v>
          </cell>
          <cell r="E18">
            <v>2</v>
          </cell>
          <cell r="F18">
            <v>1</v>
          </cell>
        </row>
        <row r="19">
          <cell r="A19" t="str">
            <v>陈俊锦</v>
          </cell>
          <cell r="C19">
            <v>6</v>
          </cell>
          <cell r="E19">
            <v>2</v>
          </cell>
          <cell r="F19">
            <v>1</v>
          </cell>
        </row>
        <row r="20">
          <cell r="A20" t="str">
            <v>黄雨薇</v>
          </cell>
          <cell r="C20">
            <v>6</v>
          </cell>
          <cell r="E20">
            <v>2</v>
          </cell>
          <cell r="F20">
            <v>1</v>
          </cell>
        </row>
        <row r="21">
          <cell r="A21" t="str">
            <v>于之希</v>
          </cell>
          <cell r="C21">
            <v>6</v>
          </cell>
          <cell r="E21">
            <v>2</v>
          </cell>
          <cell r="F21">
            <v>1</v>
          </cell>
        </row>
        <row r="22">
          <cell r="A22" t="str">
            <v>潘柳进</v>
          </cell>
          <cell r="C22">
            <v>5</v>
          </cell>
          <cell r="E22">
            <v>2</v>
          </cell>
          <cell r="F22">
            <v>1</v>
          </cell>
        </row>
        <row r="23">
          <cell r="A23" t="str">
            <v>张峰</v>
          </cell>
          <cell r="C23">
            <v>6</v>
          </cell>
          <cell r="E23">
            <v>3</v>
          </cell>
          <cell r="F23">
            <v>1</v>
          </cell>
        </row>
        <row r="24">
          <cell r="A24" t="str">
            <v>葛炜炜</v>
          </cell>
          <cell r="C24">
            <v>6</v>
          </cell>
          <cell r="E24">
            <v>3</v>
          </cell>
          <cell r="F24">
            <v>1</v>
          </cell>
        </row>
        <row r="25">
          <cell r="A25" t="str">
            <v>孙喜伟</v>
          </cell>
          <cell r="C25">
            <v>6</v>
          </cell>
          <cell r="E25">
            <v>3</v>
          </cell>
          <cell r="F25">
            <v>2</v>
          </cell>
        </row>
        <row r="26">
          <cell r="A26" t="str">
            <v>沈怡</v>
          </cell>
          <cell r="C26">
            <v>5</v>
          </cell>
          <cell r="E26">
            <v>3</v>
          </cell>
          <cell r="F26">
            <v>1</v>
          </cell>
        </row>
        <row r="27">
          <cell r="A27" t="str">
            <v>吴雨晴</v>
          </cell>
          <cell r="C27">
            <v>6</v>
          </cell>
          <cell r="E27">
            <v>2</v>
          </cell>
          <cell r="F27">
            <v>1</v>
          </cell>
        </row>
        <row r="28">
          <cell r="A28" t="str">
            <v>董清馨</v>
          </cell>
          <cell r="C28">
            <v>6</v>
          </cell>
          <cell r="E28">
            <v>3</v>
          </cell>
          <cell r="F28">
            <v>1</v>
          </cell>
        </row>
        <row r="29">
          <cell r="A29" t="str">
            <v>邢恒棋</v>
          </cell>
          <cell r="C29">
            <v>6</v>
          </cell>
          <cell r="E29">
            <v>2</v>
          </cell>
          <cell r="F29">
            <v>1</v>
          </cell>
        </row>
        <row r="30">
          <cell r="A30" t="str">
            <v>刘鹏</v>
          </cell>
          <cell r="C30">
            <v>6</v>
          </cell>
          <cell r="E30">
            <v>0</v>
          </cell>
          <cell r="F30">
            <v>1</v>
          </cell>
        </row>
        <row r="31">
          <cell r="A31" t="str">
            <v>李鑫</v>
          </cell>
          <cell r="C31">
            <v>6</v>
          </cell>
          <cell r="E31">
            <v>0</v>
          </cell>
          <cell r="F31">
            <v>1</v>
          </cell>
        </row>
        <row r="32">
          <cell r="A32" t="str">
            <v>刘倩倩</v>
          </cell>
          <cell r="C32">
            <v>6</v>
          </cell>
          <cell r="E32">
            <v>3</v>
          </cell>
          <cell r="F32">
            <v>1</v>
          </cell>
        </row>
        <row r="33">
          <cell r="A33" t="str">
            <v>黄远</v>
          </cell>
          <cell r="C33">
            <v>6</v>
          </cell>
          <cell r="E33">
            <v>3</v>
          </cell>
          <cell r="F33">
            <v>1</v>
          </cell>
        </row>
        <row r="34">
          <cell r="A34" t="str">
            <v>程银婷</v>
          </cell>
          <cell r="C34">
            <v>6</v>
          </cell>
          <cell r="E34">
            <v>0</v>
          </cell>
          <cell r="F34">
            <v>1</v>
          </cell>
        </row>
        <row r="35">
          <cell r="A35" t="str">
            <v>夏爱灵</v>
          </cell>
          <cell r="C35">
            <v>6</v>
          </cell>
          <cell r="E35">
            <v>3</v>
          </cell>
          <cell r="F35">
            <v>1</v>
          </cell>
        </row>
        <row r="36">
          <cell r="A36" t="str">
            <v>侯晶晶</v>
          </cell>
          <cell r="C36">
            <v>6</v>
          </cell>
          <cell r="E36">
            <v>3</v>
          </cell>
          <cell r="F36">
            <v>1</v>
          </cell>
        </row>
        <row r="37">
          <cell r="A37" t="str">
            <v>唐志远</v>
          </cell>
          <cell r="C37">
            <v>6</v>
          </cell>
          <cell r="E37">
            <v>3</v>
          </cell>
          <cell r="F37">
            <v>1</v>
          </cell>
        </row>
        <row r="38">
          <cell r="A38" t="str">
            <v>冯蓥杰</v>
          </cell>
          <cell r="C38">
            <v>6</v>
          </cell>
          <cell r="E38">
            <v>3</v>
          </cell>
          <cell r="F38">
            <v>1</v>
          </cell>
        </row>
        <row r="39">
          <cell r="A39" t="str">
            <v>谢墩翰</v>
          </cell>
          <cell r="C39">
            <v>6</v>
          </cell>
          <cell r="E39">
            <v>2</v>
          </cell>
          <cell r="F39">
            <v>1</v>
          </cell>
        </row>
        <row r="40">
          <cell r="A40" t="str">
            <v>陈杨</v>
          </cell>
          <cell r="C40">
            <v>6</v>
          </cell>
          <cell r="E40">
            <v>3</v>
          </cell>
          <cell r="F40">
            <v>1</v>
          </cell>
        </row>
        <row r="41">
          <cell r="A41" t="str">
            <v>潘晨高</v>
          </cell>
          <cell r="C41">
            <v>6</v>
          </cell>
          <cell r="E41">
            <v>3</v>
          </cell>
          <cell r="F41">
            <v>1</v>
          </cell>
        </row>
        <row r="42">
          <cell r="A42" t="str">
            <v>袁鑫</v>
          </cell>
          <cell r="C42">
            <v>6</v>
          </cell>
          <cell r="E42">
            <v>3</v>
          </cell>
          <cell r="F42">
            <v>1</v>
          </cell>
        </row>
        <row r="43">
          <cell r="A43" t="str">
            <v>李学伟</v>
          </cell>
          <cell r="C43">
            <v>6</v>
          </cell>
          <cell r="E43">
            <v>2</v>
          </cell>
          <cell r="F43">
            <v>1</v>
          </cell>
        </row>
        <row r="44">
          <cell r="A44" t="str">
            <v>朱佰亿</v>
          </cell>
          <cell r="C44">
            <v>6</v>
          </cell>
          <cell r="E44">
            <v>3</v>
          </cell>
          <cell r="F44">
            <v>1</v>
          </cell>
        </row>
        <row r="45">
          <cell r="A45" t="str">
            <v>郑誉</v>
          </cell>
          <cell r="C45">
            <v>6</v>
          </cell>
          <cell r="E45">
            <v>2</v>
          </cell>
          <cell r="F45">
            <v>1</v>
          </cell>
        </row>
        <row r="46">
          <cell r="A46" t="str">
            <v>沈鹏飞</v>
          </cell>
          <cell r="C46">
            <v>6</v>
          </cell>
          <cell r="E46">
            <v>3</v>
          </cell>
          <cell r="F46">
            <v>1</v>
          </cell>
        </row>
        <row r="47">
          <cell r="A47" t="str">
            <v>尤芷芊</v>
          </cell>
          <cell r="C47">
            <v>6</v>
          </cell>
          <cell r="E47">
            <v>3</v>
          </cell>
          <cell r="F47">
            <v>2</v>
          </cell>
        </row>
        <row r="48">
          <cell r="A48" t="str">
            <v>申潇添</v>
          </cell>
          <cell r="C48">
            <v>6</v>
          </cell>
          <cell r="E48">
            <v>3</v>
          </cell>
          <cell r="F48">
            <v>1</v>
          </cell>
        </row>
        <row r="49">
          <cell r="A49" t="str">
            <v>方敏超</v>
          </cell>
          <cell r="C49">
            <v>6</v>
          </cell>
          <cell r="E49">
            <v>3</v>
          </cell>
          <cell r="F49">
            <v>1</v>
          </cell>
        </row>
        <row r="50">
          <cell r="A50" t="str">
            <v>谭郡佩</v>
          </cell>
          <cell r="C50">
            <v>6</v>
          </cell>
          <cell r="E50">
            <v>2</v>
          </cell>
          <cell r="F50">
            <v>1</v>
          </cell>
        </row>
        <row r="51">
          <cell r="A51" t="str">
            <v>徐佳莹</v>
          </cell>
          <cell r="C51">
            <v>6</v>
          </cell>
          <cell r="E51">
            <v>2</v>
          </cell>
          <cell r="F51">
            <v>1</v>
          </cell>
        </row>
        <row r="52">
          <cell r="A52" t="str">
            <v>黄杨</v>
          </cell>
          <cell r="C52">
            <v>6</v>
          </cell>
          <cell r="E52">
            <v>3</v>
          </cell>
          <cell r="F52">
            <v>2</v>
          </cell>
        </row>
        <row r="53">
          <cell r="A53" t="str">
            <v>蔡越</v>
          </cell>
          <cell r="C53">
            <v>6</v>
          </cell>
          <cell r="E53">
            <v>2</v>
          </cell>
          <cell r="F53">
            <v>1</v>
          </cell>
        </row>
        <row r="54">
          <cell r="A54" t="str">
            <v>高宏哲</v>
          </cell>
          <cell r="C54">
            <v>6</v>
          </cell>
          <cell r="E54">
            <v>3</v>
          </cell>
          <cell r="F54">
            <v>1</v>
          </cell>
        </row>
        <row r="55">
          <cell r="A55" t="str">
            <v>叶磊</v>
          </cell>
          <cell r="C55">
            <v>6</v>
          </cell>
          <cell r="E55">
            <v>3</v>
          </cell>
          <cell r="F55">
            <v>1</v>
          </cell>
        </row>
        <row r="56">
          <cell r="A56" t="str">
            <v>张焕波</v>
          </cell>
          <cell r="C56">
            <v>6</v>
          </cell>
          <cell r="E56">
            <v>3</v>
          </cell>
          <cell r="F56">
            <v>2</v>
          </cell>
        </row>
        <row r="57">
          <cell r="A57" t="str">
            <v>张真瑜</v>
          </cell>
          <cell r="C57">
            <v>6</v>
          </cell>
          <cell r="E57">
            <v>3</v>
          </cell>
          <cell r="F57">
            <v>1</v>
          </cell>
        </row>
        <row r="58">
          <cell r="A58" t="str">
            <v>周涵韬</v>
          </cell>
          <cell r="C58">
            <v>6</v>
          </cell>
          <cell r="E58">
            <v>0</v>
          </cell>
          <cell r="F58">
            <v>1</v>
          </cell>
        </row>
        <row r="59">
          <cell r="A59" t="str">
            <v>张梦磊</v>
          </cell>
          <cell r="C59">
            <v>6</v>
          </cell>
          <cell r="E59">
            <v>3</v>
          </cell>
          <cell r="F59">
            <v>1</v>
          </cell>
        </row>
        <row r="60">
          <cell r="A60" t="str">
            <v>方科翔</v>
          </cell>
          <cell r="C60">
            <v>6</v>
          </cell>
          <cell r="E60">
            <v>3</v>
          </cell>
          <cell r="F60">
            <v>1</v>
          </cell>
        </row>
        <row r="61">
          <cell r="A61" t="str">
            <v>赵英杰</v>
          </cell>
          <cell r="C61">
            <v>6</v>
          </cell>
          <cell r="E61">
            <v>3</v>
          </cell>
          <cell r="F61">
            <v>1</v>
          </cell>
        </row>
        <row r="62">
          <cell r="A62" t="str">
            <v>李云阳</v>
          </cell>
          <cell r="C62">
            <v>6</v>
          </cell>
          <cell r="E62">
            <v>2</v>
          </cell>
          <cell r="F62">
            <v>1</v>
          </cell>
        </row>
        <row r="63">
          <cell r="A63" t="str">
            <v>邱琪</v>
          </cell>
          <cell r="C63">
            <v>6</v>
          </cell>
          <cell r="E63">
            <v>3</v>
          </cell>
          <cell r="F63">
            <v>1</v>
          </cell>
        </row>
        <row r="64">
          <cell r="A64" t="str">
            <v>王小定</v>
          </cell>
          <cell r="C64">
            <v>6</v>
          </cell>
          <cell r="E64">
            <v>3</v>
          </cell>
          <cell r="F64">
            <v>1</v>
          </cell>
        </row>
        <row r="65">
          <cell r="A65" t="str">
            <v>章强</v>
          </cell>
          <cell r="C65">
            <v>6</v>
          </cell>
          <cell r="E65">
            <v>3</v>
          </cell>
          <cell r="F65">
            <v>1</v>
          </cell>
        </row>
        <row r="66">
          <cell r="A66" t="str">
            <v>赵远方</v>
          </cell>
          <cell r="C66">
            <v>6</v>
          </cell>
          <cell r="E66">
            <v>3</v>
          </cell>
          <cell r="F66">
            <v>1</v>
          </cell>
        </row>
        <row r="67">
          <cell r="A67" t="str">
            <v>姚圣扬</v>
          </cell>
          <cell r="C67">
            <v>6</v>
          </cell>
          <cell r="E67">
            <v>3</v>
          </cell>
          <cell r="F67">
            <v>1</v>
          </cell>
        </row>
        <row r="68">
          <cell r="A68" t="str">
            <v>戚忠达</v>
          </cell>
          <cell r="C68">
            <v>6</v>
          </cell>
          <cell r="E68">
            <v>3</v>
          </cell>
          <cell r="F68">
            <v>1</v>
          </cell>
        </row>
        <row r="69">
          <cell r="A69" t="str">
            <v>林子轩</v>
          </cell>
          <cell r="C69">
            <v>6</v>
          </cell>
          <cell r="E69">
            <v>3</v>
          </cell>
          <cell r="F69">
            <v>1</v>
          </cell>
        </row>
        <row r="70">
          <cell r="A70" t="str">
            <v>管木扬</v>
          </cell>
          <cell r="C70">
            <v>6</v>
          </cell>
          <cell r="E70">
            <v>3</v>
          </cell>
          <cell r="F70">
            <v>1</v>
          </cell>
        </row>
        <row r="71">
          <cell r="A71" t="str">
            <v>沈童</v>
          </cell>
          <cell r="C71">
            <v>6</v>
          </cell>
          <cell r="E71">
            <v>0</v>
          </cell>
          <cell r="F71">
            <v>1</v>
          </cell>
        </row>
        <row r="72">
          <cell r="A72" t="str">
            <v>刘飞翔</v>
          </cell>
          <cell r="C72">
            <v>6</v>
          </cell>
          <cell r="E72">
            <v>3</v>
          </cell>
          <cell r="F72">
            <v>1</v>
          </cell>
        </row>
        <row r="73">
          <cell r="A73" t="str">
            <v>虞何悠</v>
          </cell>
          <cell r="C73">
            <v>6</v>
          </cell>
          <cell r="E73">
            <v>2</v>
          </cell>
          <cell r="F73">
            <v>1</v>
          </cell>
        </row>
        <row r="74">
          <cell r="A74" t="str">
            <v>丁晨俊</v>
          </cell>
          <cell r="C74">
            <v>6</v>
          </cell>
          <cell r="E74">
            <v>2</v>
          </cell>
          <cell r="F74">
            <v>1</v>
          </cell>
        </row>
        <row r="75">
          <cell r="A75" t="str">
            <v>呼延东铎</v>
          </cell>
          <cell r="C75">
            <v>6</v>
          </cell>
          <cell r="E75">
            <v>3</v>
          </cell>
          <cell r="F75">
            <v>1</v>
          </cell>
        </row>
        <row r="76">
          <cell r="A76" t="str">
            <v>吴佳宇</v>
          </cell>
          <cell r="C76">
            <v>6</v>
          </cell>
          <cell r="E76">
            <v>3</v>
          </cell>
          <cell r="F76">
            <v>2</v>
          </cell>
        </row>
        <row r="77">
          <cell r="A77" t="str">
            <v>葛亚男</v>
          </cell>
          <cell r="C77">
            <v>6</v>
          </cell>
          <cell r="E77">
            <v>3</v>
          </cell>
          <cell r="F77">
            <v>1</v>
          </cell>
        </row>
        <row r="78">
          <cell r="A78" t="str">
            <v>冯缘</v>
          </cell>
          <cell r="C78">
            <v>6</v>
          </cell>
          <cell r="E78">
            <v>2</v>
          </cell>
          <cell r="F78">
            <v>1</v>
          </cell>
        </row>
        <row r="79">
          <cell r="A79" t="str">
            <v>华子雯</v>
          </cell>
          <cell r="C79">
            <v>6</v>
          </cell>
          <cell r="E79">
            <v>0</v>
          </cell>
          <cell r="F79">
            <v>1</v>
          </cell>
        </row>
        <row r="80">
          <cell r="A80" t="str">
            <v>孟博</v>
          </cell>
          <cell r="C80">
            <v>6</v>
          </cell>
          <cell r="E80">
            <v>2</v>
          </cell>
          <cell r="F80">
            <v>1</v>
          </cell>
        </row>
        <row r="81">
          <cell r="A81" t="str">
            <v>金矫波</v>
          </cell>
          <cell r="C81">
            <v>6</v>
          </cell>
          <cell r="E81">
            <v>3</v>
          </cell>
          <cell r="F81">
            <v>1</v>
          </cell>
        </row>
        <row r="82">
          <cell r="A82" t="str">
            <v>王云超</v>
          </cell>
          <cell r="C82">
            <v>6</v>
          </cell>
          <cell r="E82">
            <v>3</v>
          </cell>
          <cell r="F82">
            <v>1</v>
          </cell>
        </row>
        <row r="83">
          <cell r="A83" t="str">
            <v>单浩杰</v>
          </cell>
          <cell r="C83">
            <v>6</v>
          </cell>
          <cell r="E83">
            <v>3</v>
          </cell>
          <cell r="F83">
            <v>1</v>
          </cell>
        </row>
        <row r="84">
          <cell r="A84" t="str">
            <v>黄志强</v>
          </cell>
          <cell r="C84">
            <v>6</v>
          </cell>
          <cell r="E84">
            <v>2</v>
          </cell>
          <cell r="F84">
            <v>1</v>
          </cell>
        </row>
        <row r="85">
          <cell r="A85" t="str">
            <v>郭珈菘</v>
          </cell>
          <cell r="C85">
            <v>6</v>
          </cell>
          <cell r="E85">
            <v>3</v>
          </cell>
          <cell r="F85">
            <v>1</v>
          </cell>
        </row>
        <row r="86">
          <cell r="A86" t="str">
            <v>周坤</v>
          </cell>
          <cell r="C86">
            <v>6</v>
          </cell>
          <cell r="E86">
            <v>3</v>
          </cell>
          <cell r="F86">
            <v>1</v>
          </cell>
        </row>
        <row r="87">
          <cell r="A87" t="str">
            <v>庄悠蝶</v>
          </cell>
          <cell r="C87">
            <v>6</v>
          </cell>
          <cell r="E87">
            <v>3</v>
          </cell>
          <cell r="F87">
            <v>1</v>
          </cell>
        </row>
        <row r="88">
          <cell r="A88" t="str">
            <v>张楚</v>
          </cell>
          <cell r="C88">
            <v>6</v>
          </cell>
          <cell r="E88">
            <v>0</v>
          </cell>
          <cell r="F88">
            <v>1</v>
          </cell>
        </row>
        <row r="89">
          <cell r="A89" t="str">
            <v>宋佳辉</v>
          </cell>
          <cell r="C89">
            <v>6</v>
          </cell>
          <cell r="E89">
            <v>3</v>
          </cell>
          <cell r="F89">
            <v>1</v>
          </cell>
        </row>
        <row r="90">
          <cell r="A90" t="str">
            <v>姜潇靖</v>
          </cell>
          <cell r="C90">
            <v>6</v>
          </cell>
          <cell r="E90">
            <v>0</v>
          </cell>
          <cell r="F90">
            <v>1</v>
          </cell>
        </row>
        <row r="91">
          <cell r="A91" t="str">
            <v>周建</v>
          </cell>
          <cell r="C91">
            <v>6</v>
          </cell>
          <cell r="E91">
            <v>2</v>
          </cell>
          <cell r="F91">
            <v>1</v>
          </cell>
        </row>
        <row r="92">
          <cell r="A92" t="str">
            <v>岑黎彬</v>
          </cell>
          <cell r="C92">
            <v>5</v>
          </cell>
          <cell r="E92">
            <v>3</v>
          </cell>
          <cell r="F92">
            <v>1</v>
          </cell>
        </row>
        <row r="93">
          <cell r="A93" t="str">
            <v>姜钦凯</v>
          </cell>
          <cell r="C93">
            <v>6</v>
          </cell>
          <cell r="E93">
            <v>3</v>
          </cell>
          <cell r="F93">
            <v>1</v>
          </cell>
        </row>
        <row r="94">
          <cell r="A94" t="str">
            <v>周郑杰</v>
          </cell>
          <cell r="C94">
            <v>6</v>
          </cell>
          <cell r="E94">
            <v>0</v>
          </cell>
          <cell r="F94">
            <v>1</v>
          </cell>
        </row>
        <row r="95">
          <cell r="A95" t="str">
            <v>黄智栋</v>
          </cell>
          <cell r="C95">
            <v>6</v>
          </cell>
          <cell r="E95">
            <v>3</v>
          </cell>
          <cell r="F95">
            <v>1</v>
          </cell>
        </row>
        <row r="96">
          <cell r="A96" t="str">
            <v>倪焉翔</v>
          </cell>
          <cell r="C96">
            <v>6</v>
          </cell>
          <cell r="E96">
            <v>3</v>
          </cell>
          <cell r="F96">
            <v>1</v>
          </cell>
        </row>
        <row r="97">
          <cell r="A97" t="str">
            <v>孟佳俊</v>
          </cell>
          <cell r="C97">
            <v>6</v>
          </cell>
          <cell r="E97">
            <v>3</v>
          </cell>
          <cell r="F97">
            <v>1</v>
          </cell>
        </row>
        <row r="98">
          <cell r="A98" t="str">
            <v>叶焕然</v>
          </cell>
          <cell r="C98">
            <v>6</v>
          </cell>
          <cell r="E98">
            <v>2</v>
          </cell>
          <cell r="F98">
            <v>1</v>
          </cell>
        </row>
        <row r="99">
          <cell r="A99" t="str">
            <v>林瑞豪</v>
          </cell>
          <cell r="C99">
            <v>6</v>
          </cell>
          <cell r="E99">
            <v>2</v>
          </cell>
          <cell r="F99">
            <v>1</v>
          </cell>
        </row>
        <row r="100">
          <cell r="A100" t="str">
            <v>徐浚哲</v>
          </cell>
          <cell r="C100">
            <v>6</v>
          </cell>
          <cell r="E100">
            <v>2</v>
          </cell>
          <cell r="F100">
            <v>1</v>
          </cell>
        </row>
        <row r="101">
          <cell r="A101" t="str">
            <v>吴凯祥</v>
          </cell>
          <cell r="C101">
            <v>6</v>
          </cell>
          <cell r="E101">
            <v>3</v>
          </cell>
          <cell r="F101">
            <v>1</v>
          </cell>
        </row>
        <row r="102">
          <cell r="A102" t="str">
            <v>项人和</v>
          </cell>
          <cell r="C102">
            <v>6</v>
          </cell>
          <cell r="E102">
            <v>3</v>
          </cell>
          <cell r="F102">
            <v>1</v>
          </cell>
        </row>
        <row r="103">
          <cell r="A103" t="str">
            <v>陈力</v>
          </cell>
          <cell r="C103">
            <v>6</v>
          </cell>
          <cell r="E103">
            <v>3</v>
          </cell>
          <cell r="F103">
            <v>1</v>
          </cell>
        </row>
        <row r="104">
          <cell r="A104" t="str">
            <v>方泽雨</v>
          </cell>
          <cell r="C104">
            <v>6</v>
          </cell>
          <cell r="E104">
            <v>3</v>
          </cell>
          <cell r="F104">
            <v>1</v>
          </cell>
        </row>
        <row r="105">
          <cell r="A105" t="str">
            <v>钱辰</v>
          </cell>
          <cell r="C105">
            <v>6</v>
          </cell>
          <cell r="E105">
            <v>3</v>
          </cell>
          <cell r="F105">
            <v>1</v>
          </cell>
        </row>
        <row r="106">
          <cell r="A106" t="str">
            <v>张炜</v>
          </cell>
          <cell r="C106">
            <v>6</v>
          </cell>
          <cell r="E106">
            <v>2</v>
          </cell>
          <cell r="F106">
            <v>1</v>
          </cell>
        </row>
        <row r="107">
          <cell r="A107" t="str">
            <v>徐纯泓</v>
          </cell>
          <cell r="C107">
            <v>6</v>
          </cell>
          <cell r="E107">
            <v>2</v>
          </cell>
          <cell r="F107">
            <v>1</v>
          </cell>
        </row>
        <row r="108">
          <cell r="A108" t="str">
            <v>余文杰</v>
          </cell>
          <cell r="C108">
            <v>6</v>
          </cell>
          <cell r="E108">
            <v>3</v>
          </cell>
          <cell r="F108">
            <v>1</v>
          </cell>
        </row>
        <row r="109">
          <cell r="A109" t="str">
            <v>吕哲品</v>
          </cell>
          <cell r="C109">
            <v>6</v>
          </cell>
          <cell r="E109">
            <v>2</v>
          </cell>
          <cell r="F109">
            <v>1</v>
          </cell>
        </row>
        <row r="110">
          <cell r="A110" t="str">
            <v>杨伟杰</v>
          </cell>
          <cell r="C110">
            <v>6</v>
          </cell>
          <cell r="E110">
            <v>3</v>
          </cell>
          <cell r="F110">
            <v>1</v>
          </cell>
        </row>
        <row r="111">
          <cell r="A111" t="str">
            <v>赵晓东</v>
          </cell>
          <cell r="C111">
            <v>6</v>
          </cell>
          <cell r="E111">
            <v>3</v>
          </cell>
          <cell r="F111">
            <v>1</v>
          </cell>
        </row>
        <row r="112">
          <cell r="A112" t="str">
            <v>赵佳扬</v>
          </cell>
          <cell r="C112">
            <v>6</v>
          </cell>
          <cell r="E112">
            <v>2</v>
          </cell>
          <cell r="F112">
            <v>1</v>
          </cell>
        </row>
        <row r="113">
          <cell r="A113" t="str">
            <v>王浙超</v>
          </cell>
          <cell r="C113">
            <v>5</v>
          </cell>
          <cell r="E113">
            <v>3</v>
          </cell>
          <cell r="F113">
            <v>1</v>
          </cell>
        </row>
        <row r="114">
          <cell r="A114" t="str">
            <v>曾晨</v>
          </cell>
          <cell r="C114">
            <v>6</v>
          </cell>
          <cell r="E114">
            <v>3</v>
          </cell>
          <cell r="F114">
            <v>1</v>
          </cell>
        </row>
        <row r="115">
          <cell r="A115" t="str">
            <v>李欣恬</v>
          </cell>
          <cell r="C115">
            <v>6</v>
          </cell>
          <cell r="E115">
            <v>3</v>
          </cell>
          <cell r="F115">
            <v>1</v>
          </cell>
        </row>
        <row r="116">
          <cell r="A116" t="str">
            <v>黄倚元</v>
          </cell>
          <cell r="C116">
            <v>6</v>
          </cell>
          <cell r="E116">
            <v>3</v>
          </cell>
          <cell r="F116">
            <v>2</v>
          </cell>
        </row>
        <row r="117">
          <cell r="A117" t="str">
            <v>陈耀昆</v>
          </cell>
          <cell r="C117">
            <v>6</v>
          </cell>
          <cell r="E117">
            <v>3</v>
          </cell>
          <cell r="F117">
            <v>1</v>
          </cell>
        </row>
        <row r="118">
          <cell r="A118" t="str">
            <v>刘茂凯</v>
          </cell>
          <cell r="C118">
            <v>6</v>
          </cell>
          <cell r="E118">
            <v>2</v>
          </cell>
          <cell r="F118">
            <v>1</v>
          </cell>
        </row>
        <row r="119">
          <cell r="A119" t="str">
            <v>姜麒</v>
          </cell>
          <cell r="C119">
            <v>5</v>
          </cell>
          <cell r="E119">
            <v>3</v>
          </cell>
          <cell r="F119">
            <v>1</v>
          </cell>
        </row>
        <row r="120">
          <cell r="A120" t="str">
            <v>苏梦馨</v>
          </cell>
          <cell r="C120">
            <v>6</v>
          </cell>
          <cell r="E120">
            <v>2</v>
          </cell>
          <cell r="F120">
            <v>1</v>
          </cell>
        </row>
        <row r="121">
          <cell r="A121" t="str">
            <v>李辰杰</v>
          </cell>
        </row>
        <row r="122">
          <cell r="A122" t="str">
            <v>秦佳豪</v>
          </cell>
          <cell r="C122">
            <v>6</v>
          </cell>
          <cell r="E122">
            <v>3</v>
          </cell>
          <cell r="F122">
            <v>1</v>
          </cell>
        </row>
        <row r="123">
          <cell r="A123" t="str">
            <v>应文渊</v>
          </cell>
          <cell r="C123">
            <v>6</v>
          </cell>
          <cell r="E123">
            <v>3</v>
          </cell>
          <cell r="F123">
            <v>1</v>
          </cell>
        </row>
        <row r="124">
          <cell r="A124" t="str">
            <v>徐宏辉</v>
          </cell>
          <cell r="C124">
            <v>6</v>
          </cell>
          <cell r="E124">
            <v>3</v>
          </cell>
          <cell r="F124">
            <v>1</v>
          </cell>
        </row>
        <row r="125">
          <cell r="A125" t="str">
            <v>王诗毅</v>
          </cell>
          <cell r="C125">
            <v>6</v>
          </cell>
          <cell r="E125">
            <v>0</v>
          </cell>
          <cell r="F125">
            <v>1</v>
          </cell>
        </row>
        <row r="126">
          <cell r="A126" t="str">
            <v>黄娟娟</v>
          </cell>
          <cell r="C126">
            <v>6</v>
          </cell>
          <cell r="E126">
            <v>3</v>
          </cell>
          <cell r="F126">
            <v>2</v>
          </cell>
        </row>
        <row r="127">
          <cell r="A127" t="str">
            <v>汪梦婷</v>
          </cell>
          <cell r="C127">
            <v>6</v>
          </cell>
          <cell r="E127">
            <v>2</v>
          </cell>
          <cell r="F127">
            <v>1</v>
          </cell>
        </row>
        <row r="128">
          <cell r="A128" t="str">
            <v>周鑫杰</v>
          </cell>
          <cell r="C128">
            <v>6</v>
          </cell>
          <cell r="E128">
            <v>3</v>
          </cell>
          <cell r="F128">
            <v>1</v>
          </cell>
        </row>
        <row r="129">
          <cell r="A129" t="str">
            <v>王力鑫</v>
          </cell>
          <cell r="C129">
            <v>6</v>
          </cell>
          <cell r="E129">
            <v>3</v>
          </cell>
          <cell r="F129">
            <v>1</v>
          </cell>
        </row>
        <row r="130">
          <cell r="A130" t="str">
            <v>杨雨璠</v>
          </cell>
          <cell r="C130">
            <v>6</v>
          </cell>
          <cell r="E130">
            <v>3</v>
          </cell>
          <cell r="F130">
            <v>1</v>
          </cell>
        </row>
        <row r="131">
          <cell r="A131" t="str">
            <v>孙紫文</v>
          </cell>
          <cell r="C131">
            <v>6</v>
          </cell>
          <cell r="E131">
            <v>3</v>
          </cell>
          <cell r="F131">
            <v>1</v>
          </cell>
        </row>
        <row r="132">
          <cell r="A132" t="str">
            <v>季奇瓯</v>
          </cell>
          <cell r="C132">
            <v>6</v>
          </cell>
          <cell r="E132">
            <v>3</v>
          </cell>
          <cell r="F132">
            <v>1</v>
          </cell>
        </row>
        <row r="133">
          <cell r="A133" t="str">
            <v>陈洋</v>
          </cell>
          <cell r="C133">
            <v>6</v>
          </cell>
          <cell r="E133">
            <v>3</v>
          </cell>
          <cell r="F133">
            <v>1</v>
          </cell>
        </row>
        <row r="134">
          <cell r="A134" t="str">
            <v>祝训醉</v>
          </cell>
          <cell r="C134">
            <v>6</v>
          </cell>
          <cell r="E134">
            <v>3</v>
          </cell>
          <cell r="F134">
            <v>1</v>
          </cell>
        </row>
        <row r="135">
          <cell r="A135" t="str">
            <v>顾立伟</v>
          </cell>
          <cell r="C135">
            <v>6</v>
          </cell>
          <cell r="E135">
            <v>3</v>
          </cell>
          <cell r="F135">
            <v>2</v>
          </cell>
        </row>
        <row r="136">
          <cell r="A136" t="str">
            <v>金叶</v>
          </cell>
          <cell r="C136">
            <v>6</v>
          </cell>
          <cell r="E136">
            <v>3</v>
          </cell>
          <cell r="F136">
            <v>1</v>
          </cell>
        </row>
        <row r="137">
          <cell r="A137" t="str">
            <v>檀佳佳</v>
          </cell>
          <cell r="C137">
            <v>6</v>
          </cell>
          <cell r="E137">
            <v>3</v>
          </cell>
          <cell r="F137">
            <v>1</v>
          </cell>
        </row>
        <row r="138">
          <cell r="A138"/>
        </row>
        <row r="139">
          <cell r="A139" t="str">
            <v>舒文迪</v>
          </cell>
          <cell r="C139">
            <v>6</v>
          </cell>
          <cell r="E139">
            <v>3</v>
          </cell>
          <cell r="F139">
            <v>1</v>
          </cell>
        </row>
        <row r="140">
          <cell r="A140" t="str">
            <v>高陈豪</v>
          </cell>
          <cell r="C140">
            <v>6</v>
          </cell>
          <cell r="E140">
            <v>3</v>
          </cell>
          <cell r="F140">
            <v>1</v>
          </cell>
        </row>
        <row r="141">
          <cell r="A141" t="str">
            <v>郑海秋</v>
          </cell>
          <cell r="C141">
            <v>6</v>
          </cell>
          <cell r="E141">
            <v>3</v>
          </cell>
          <cell r="F14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积极分子成绩终"/>
      <sheetName val="预备党员成绩"/>
      <sheetName val="Sheet1"/>
      <sheetName val="Sheet2"/>
      <sheetName val="基础党课"/>
      <sheetName val="建设党课"/>
      <sheetName val="积极分子成绩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李泽葆</v>
          </cell>
        </row>
        <row r="23">
          <cell r="A23" t="str">
            <v>吴雨晴</v>
          </cell>
          <cell r="B23" t="str">
            <v>201706061229</v>
          </cell>
          <cell r="C23" t="str">
            <v>科技强国</v>
          </cell>
          <cell r="D23" t="str">
            <v>组长</v>
          </cell>
          <cell r="E23" t="str">
            <v>十九届五中全会</v>
          </cell>
          <cell r="F23">
            <v>2</v>
          </cell>
        </row>
        <row r="24">
          <cell r="A24" t="str">
            <v>董清馨</v>
          </cell>
          <cell r="B24" t="str">
            <v>201706062330</v>
          </cell>
          <cell r="C24" t="str">
            <v>科技强国</v>
          </cell>
          <cell r="D24" t="str">
            <v>组员</v>
          </cell>
          <cell r="E24" t="str">
            <v>十九届五中全会</v>
          </cell>
          <cell r="F24">
            <v>2</v>
          </cell>
        </row>
        <row r="25">
          <cell r="A25" t="str">
            <v>罗中粟</v>
          </cell>
          <cell r="B25">
            <v>2112012227</v>
          </cell>
          <cell r="C25" t="str">
            <v>牢记使命</v>
          </cell>
          <cell r="D25" t="str">
            <v>组长</v>
          </cell>
          <cell r="E25" t="str">
            <v>抗疫</v>
          </cell>
          <cell r="F25">
            <v>2</v>
          </cell>
        </row>
        <row r="26">
          <cell r="A26" t="str">
            <v>黄嘉晖</v>
          </cell>
          <cell r="B26">
            <v>2111912057</v>
          </cell>
          <cell r="C26" t="str">
            <v>牢记使命</v>
          </cell>
          <cell r="D26" t="str">
            <v>组员</v>
          </cell>
          <cell r="E26"/>
          <cell r="F26">
            <v>2</v>
          </cell>
        </row>
        <row r="27">
          <cell r="A27" t="str">
            <v>谢煜晨</v>
          </cell>
          <cell r="B27">
            <v>2111912038</v>
          </cell>
          <cell r="C27" t="str">
            <v>牢记使命</v>
          </cell>
          <cell r="D27" t="str">
            <v>组员</v>
          </cell>
          <cell r="E27"/>
          <cell r="F27">
            <v>2</v>
          </cell>
        </row>
        <row r="28">
          <cell r="A28" t="str">
            <v>孔帅颖</v>
          </cell>
          <cell r="B28">
            <v>2111912075</v>
          </cell>
          <cell r="C28" t="str">
            <v>牢记使命</v>
          </cell>
          <cell r="D28" t="str">
            <v>组员</v>
          </cell>
          <cell r="E28"/>
          <cell r="F28">
            <v>2</v>
          </cell>
        </row>
        <row r="29">
          <cell r="A29" t="str">
            <v>谭书涛</v>
          </cell>
          <cell r="B29">
            <v>2111812173</v>
          </cell>
          <cell r="C29" t="str">
            <v>牢记使命</v>
          </cell>
          <cell r="D29" t="str">
            <v>组员</v>
          </cell>
          <cell r="E29"/>
          <cell r="F29">
            <v>2</v>
          </cell>
        </row>
        <row r="30">
          <cell r="A30" t="str">
            <v>刘鹏</v>
          </cell>
          <cell r="B30">
            <v>2111812021</v>
          </cell>
          <cell r="C30" t="str">
            <v>人民当家作主</v>
          </cell>
          <cell r="D30" t="str">
            <v>组长</v>
          </cell>
          <cell r="E30"/>
          <cell r="F30"/>
        </row>
        <row r="31">
          <cell r="A31" t="str">
            <v>李鑫</v>
          </cell>
          <cell r="B31">
            <v>2111812107</v>
          </cell>
          <cell r="C31" t="str">
            <v>人民当家作主</v>
          </cell>
          <cell r="D31" t="str">
            <v>组员</v>
          </cell>
          <cell r="E31"/>
          <cell r="F31"/>
        </row>
        <row r="32">
          <cell r="A32" t="str">
            <v>刘倩倩</v>
          </cell>
          <cell r="B32">
            <v>2111812022</v>
          </cell>
          <cell r="C32" t="str">
            <v>人民当家作主</v>
          </cell>
          <cell r="D32" t="str">
            <v>组员</v>
          </cell>
          <cell r="E32"/>
          <cell r="F32"/>
        </row>
        <row r="33">
          <cell r="A33" t="str">
            <v>黄远</v>
          </cell>
          <cell r="B33">
            <v>2111812013</v>
          </cell>
          <cell r="C33" t="str">
            <v>人民当家作主</v>
          </cell>
          <cell r="D33" t="str">
            <v>组员</v>
          </cell>
          <cell r="E33"/>
          <cell r="F33"/>
        </row>
        <row r="34">
          <cell r="A34" t="str">
            <v>陈银婷</v>
          </cell>
          <cell r="B34">
            <v>2111812003</v>
          </cell>
          <cell r="C34" t="str">
            <v>人民当家作主</v>
          </cell>
          <cell r="D34" t="str">
            <v>组员</v>
          </cell>
          <cell r="E34"/>
          <cell r="F34"/>
        </row>
        <row r="35">
          <cell r="A35" t="str">
            <v>高宏哲</v>
          </cell>
          <cell r="B35" t="str">
            <v>201806061304</v>
          </cell>
          <cell r="C35" t="str">
            <v>人民公仆</v>
          </cell>
          <cell r="D35" t="str">
            <v>组长</v>
          </cell>
          <cell r="E35" t="str">
            <v>抗击疫情</v>
          </cell>
          <cell r="F35"/>
        </row>
        <row r="36">
          <cell r="A36" t="str">
            <v>叶磊</v>
          </cell>
          <cell r="B36" t="str">
            <v>201806061326</v>
          </cell>
          <cell r="C36" t="str">
            <v>人民公仆</v>
          </cell>
          <cell r="D36" t="str">
            <v>组员</v>
          </cell>
          <cell r="E36" t="str">
            <v>抗击疫情</v>
          </cell>
          <cell r="F36"/>
        </row>
        <row r="37">
          <cell r="A37" t="str">
            <v>张焕波</v>
          </cell>
          <cell r="B37" t="str">
            <v>201806062024</v>
          </cell>
          <cell r="C37" t="str">
            <v>人民公仆</v>
          </cell>
          <cell r="D37" t="str">
            <v>组员</v>
          </cell>
          <cell r="E37" t="str">
            <v>抗击疫情</v>
          </cell>
          <cell r="F37"/>
        </row>
        <row r="38">
          <cell r="A38" t="str">
            <v>张真瑜</v>
          </cell>
          <cell r="B38" t="str">
            <v>201806062026</v>
          </cell>
          <cell r="C38" t="str">
            <v>人民公仆</v>
          </cell>
          <cell r="D38" t="str">
            <v>组员</v>
          </cell>
          <cell r="E38" t="str">
            <v>抗击疫情</v>
          </cell>
          <cell r="F38"/>
        </row>
        <row r="39">
          <cell r="A39" t="str">
            <v>周涵韬</v>
          </cell>
          <cell r="B39" t="str">
            <v>201806060931</v>
          </cell>
          <cell r="C39" t="str">
            <v>人民公仆</v>
          </cell>
          <cell r="D39" t="str">
            <v>组员</v>
          </cell>
          <cell r="E39" t="str">
            <v>抗击疫情</v>
          </cell>
          <cell r="F39"/>
        </row>
        <row r="40">
          <cell r="A40" t="str">
            <v>袁鑫</v>
          </cell>
          <cell r="B40" t="str">
            <v>201706061407</v>
          </cell>
          <cell r="C40" t="str">
            <v>社会主义核心价值观</v>
          </cell>
          <cell r="D40" t="str">
            <v>组长</v>
          </cell>
          <cell r="E40"/>
          <cell r="F40"/>
        </row>
        <row r="41">
          <cell r="A41" t="str">
            <v>李学伟</v>
          </cell>
          <cell r="B41" t="str">
            <v>201706061401</v>
          </cell>
          <cell r="C41" t="str">
            <v>社会主义核心价值观</v>
          </cell>
          <cell r="D41" t="str">
            <v>组员</v>
          </cell>
          <cell r="E41"/>
          <cell r="F41"/>
        </row>
        <row r="42">
          <cell r="A42" t="str">
            <v>朱佰亿</v>
          </cell>
          <cell r="B42" t="str">
            <v>201806062129</v>
          </cell>
          <cell r="C42" t="str">
            <v>社会主义核心价值观</v>
          </cell>
          <cell r="D42" t="str">
            <v>组员</v>
          </cell>
          <cell r="E42"/>
          <cell r="F42"/>
        </row>
        <row r="43">
          <cell r="A43" t="str">
            <v>郑誉</v>
          </cell>
          <cell r="B43" t="str">
            <v>201806021725</v>
          </cell>
          <cell r="C43" t="str">
            <v>社会主义核心价值观</v>
          </cell>
          <cell r="D43" t="str">
            <v>组员</v>
          </cell>
          <cell r="E43"/>
          <cell r="F43"/>
        </row>
        <row r="44">
          <cell r="A44" t="str">
            <v>沈鹏飞</v>
          </cell>
          <cell r="B44" t="str">
            <v>201806020913</v>
          </cell>
          <cell r="C44" t="str">
            <v>社会主义核心价值观</v>
          </cell>
          <cell r="D44" t="str">
            <v>组员</v>
          </cell>
          <cell r="E44"/>
          <cell r="F44"/>
        </row>
        <row r="45">
          <cell r="A45" t="str">
            <v>郑薇</v>
          </cell>
          <cell r="B45" t="str">
            <v>201806062127</v>
          </cell>
          <cell r="C45" t="str">
            <v>社会主义接班人</v>
          </cell>
          <cell r="D45" t="str">
            <v>组长</v>
          </cell>
          <cell r="E45" t="str">
            <v>抗疫</v>
          </cell>
          <cell r="F45">
            <v>2</v>
          </cell>
        </row>
        <row r="46">
          <cell r="A46" t="str">
            <v>孙嘉辰</v>
          </cell>
          <cell r="B46" t="str">
            <v>201806062616</v>
          </cell>
          <cell r="C46" t="str">
            <v>社会主义接班人</v>
          </cell>
          <cell r="D46" t="str">
            <v>组员</v>
          </cell>
          <cell r="E46"/>
          <cell r="F46">
            <v>2</v>
          </cell>
        </row>
        <row r="47">
          <cell r="A47" t="str">
            <v>方亮</v>
          </cell>
          <cell r="B47" t="str">
            <v>201806062103</v>
          </cell>
          <cell r="C47" t="str">
            <v>社会主义接班人</v>
          </cell>
          <cell r="D47" t="str">
            <v>组员</v>
          </cell>
          <cell r="E47"/>
          <cell r="F47">
            <v>2</v>
          </cell>
        </row>
        <row r="48">
          <cell r="A48" t="str">
            <v>王浩杰</v>
          </cell>
          <cell r="B48" t="str">
            <v>201806062719</v>
          </cell>
          <cell r="C48" t="str">
            <v>社会主义接班人</v>
          </cell>
          <cell r="D48" t="str">
            <v>组员</v>
          </cell>
          <cell r="E48"/>
          <cell r="F48">
            <v>2</v>
          </cell>
        </row>
        <row r="49">
          <cell r="A49" t="str">
            <v>薛快乐</v>
          </cell>
          <cell r="B49" t="str">
            <v>201806062221</v>
          </cell>
          <cell r="C49" t="str">
            <v>社会主义接班人</v>
          </cell>
          <cell r="D49" t="str">
            <v>组员</v>
          </cell>
          <cell r="E49"/>
          <cell r="F49">
            <v>2</v>
          </cell>
        </row>
        <row r="50">
          <cell r="A50" t="str">
            <v>姚圣扬</v>
          </cell>
          <cell r="B50" t="str">
            <v>201706061711</v>
          </cell>
          <cell r="C50" t="str">
            <v>十四个坚持</v>
          </cell>
          <cell r="D50" t="str">
            <v>组长</v>
          </cell>
          <cell r="E50" t="str">
            <v>抗击疫情</v>
          </cell>
          <cell r="F50"/>
        </row>
        <row r="51">
          <cell r="A51" t="str">
            <v>戚忠达</v>
          </cell>
          <cell r="B51" t="str">
            <v>201706061721</v>
          </cell>
          <cell r="C51" t="str">
            <v>十四个坚持</v>
          </cell>
          <cell r="D51" t="str">
            <v>组员</v>
          </cell>
          <cell r="E51" t="str">
            <v>抗击疫情</v>
          </cell>
          <cell r="F51"/>
        </row>
        <row r="52">
          <cell r="A52" t="str">
            <v>林子轩</v>
          </cell>
          <cell r="B52" t="str">
            <v>201706061716</v>
          </cell>
          <cell r="C52" t="str">
            <v>十四个坚持</v>
          </cell>
          <cell r="D52" t="str">
            <v>组员</v>
          </cell>
          <cell r="E52" t="str">
            <v>抗击疫情</v>
          </cell>
          <cell r="F52"/>
        </row>
        <row r="53">
          <cell r="A53" t="str">
            <v>管木扬</v>
          </cell>
          <cell r="B53" t="str">
            <v>201706061717</v>
          </cell>
          <cell r="C53" t="str">
            <v>十四个坚持</v>
          </cell>
          <cell r="D53" t="str">
            <v>组员</v>
          </cell>
          <cell r="E53" t="str">
            <v>抗击疫情</v>
          </cell>
          <cell r="F53"/>
        </row>
        <row r="54">
          <cell r="A54" t="str">
            <v>李云阳</v>
          </cell>
          <cell r="B54">
            <v>2111812168</v>
          </cell>
          <cell r="C54" t="str">
            <v>为民服务</v>
          </cell>
          <cell r="D54" t="str">
            <v>组长</v>
          </cell>
          <cell r="E54" t="str">
            <v>抗疫故事</v>
          </cell>
          <cell r="F54"/>
        </row>
        <row r="55">
          <cell r="A55" t="str">
            <v>邱琪</v>
          </cell>
          <cell r="B55">
            <v>2111812030</v>
          </cell>
          <cell r="C55" t="str">
            <v>为民服务</v>
          </cell>
          <cell r="D55" t="str">
            <v>组员</v>
          </cell>
          <cell r="E55" t="str">
            <v>抗疫故事</v>
          </cell>
          <cell r="F55"/>
        </row>
        <row r="56">
          <cell r="A56" t="str">
            <v>王小定</v>
          </cell>
          <cell r="B56">
            <v>2111812044</v>
          </cell>
          <cell r="C56" t="str">
            <v>为民服务</v>
          </cell>
          <cell r="D56" t="str">
            <v>组员</v>
          </cell>
          <cell r="E56" t="str">
            <v>抗疫故事</v>
          </cell>
          <cell r="F56"/>
        </row>
        <row r="57">
          <cell r="A57" t="str">
            <v>章强</v>
          </cell>
          <cell r="B57">
            <v>2112012087</v>
          </cell>
          <cell r="C57" t="str">
            <v>为民服务</v>
          </cell>
          <cell r="D57" t="str">
            <v>组员</v>
          </cell>
          <cell r="E57" t="str">
            <v>抗疫故事</v>
          </cell>
          <cell r="F57"/>
        </row>
        <row r="58">
          <cell r="A58" t="str">
            <v>赵远方</v>
          </cell>
          <cell r="B58">
            <v>2112012074</v>
          </cell>
          <cell r="C58" t="str">
            <v>为民服务</v>
          </cell>
          <cell r="D58" t="str">
            <v>组员</v>
          </cell>
          <cell r="E58" t="str">
            <v>抗疫故事</v>
          </cell>
          <cell r="F58"/>
        </row>
        <row r="59">
          <cell r="A59" t="str">
            <v>夏爱灵</v>
          </cell>
          <cell r="B59" t="str">
            <v>201706062027</v>
          </cell>
          <cell r="C59" t="str">
            <v>五位一体</v>
          </cell>
          <cell r="D59" t="str">
            <v>组长</v>
          </cell>
          <cell r="E59" t="str">
            <v>抗疫故事</v>
          </cell>
          <cell r="F59"/>
        </row>
        <row r="60">
          <cell r="A60" t="str">
            <v>侯晶晶</v>
          </cell>
          <cell r="B60" t="str">
            <v>201706062007</v>
          </cell>
          <cell r="C60" t="str">
            <v>五位一体</v>
          </cell>
          <cell r="D60" t="str">
            <v>组员</v>
          </cell>
          <cell r="E60" t="str">
            <v>抗疫故事</v>
          </cell>
          <cell r="F60"/>
        </row>
        <row r="61">
          <cell r="A61" t="str">
            <v>唐志远</v>
          </cell>
          <cell r="B61" t="str">
            <v>201706061604</v>
          </cell>
          <cell r="C61" t="str">
            <v>五位一体</v>
          </cell>
          <cell r="D61" t="str">
            <v>组员</v>
          </cell>
          <cell r="E61" t="str">
            <v>抗疫故事</v>
          </cell>
          <cell r="F61"/>
        </row>
        <row r="62">
          <cell r="A62" t="str">
            <v>冯蓥杰</v>
          </cell>
          <cell r="B62" t="str">
            <v>201706062516</v>
          </cell>
          <cell r="C62" t="str">
            <v>五位一体</v>
          </cell>
          <cell r="D62" t="str">
            <v>组员</v>
          </cell>
          <cell r="E62" t="str">
            <v>抗疫故事</v>
          </cell>
          <cell r="F62"/>
        </row>
        <row r="63">
          <cell r="A63" t="str">
            <v>谢墩翰</v>
          </cell>
          <cell r="B63" t="str">
            <v>201706062623</v>
          </cell>
          <cell r="C63" t="str">
            <v>五位一体</v>
          </cell>
          <cell r="D63" t="str">
            <v>组员</v>
          </cell>
          <cell r="E63" t="str">
            <v>抗疫故事</v>
          </cell>
          <cell r="F63"/>
        </row>
        <row r="64">
          <cell r="A64" t="str">
            <v>张梦磊</v>
          </cell>
          <cell r="B64" t="str">
            <v>201806062724</v>
          </cell>
          <cell r="C64" t="str">
            <v>星星之火</v>
          </cell>
          <cell r="D64" t="str">
            <v>组长</v>
          </cell>
          <cell r="E64" t="str">
            <v>抗击疫情</v>
          </cell>
          <cell r="F64"/>
        </row>
        <row r="65">
          <cell r="A65" t="str">
            <v>方科翔</v>
          </cell>
          <cell r="B65" t="str">
            <v>201806062303</v>
          </cell>
          <cell r="C65" t="str">
            <v>星星之火</v>
          </cell>
          <cell r="D65" t="str">
            <v>组员</v>
          </cell>
          <cell r="E65" t="str">
            <v>抗击疫情</v>
          </cell>
          <cell r="F65"/>
        </row>
        <row r="66">
          <cell r="A66" t="str">
            <v>赵英杰</v>
          </cell>
          <cell r="B66" t="str">
            <v>201806062329</v>
          </cell>
          <cell r="C66" t="str">
            <v>星星之火</v>
          </cell>
          <cell r="D66" t="str">
            <v>组员</v>
          </cell>
          <cell r="E66" t="str">
            <v>抗击疫情</v>
          </cell>
          <cell r="F66"/>
        </row>
        <row r="67">
          <cell r="A67" t="str">
            <v>方敏超</v>
          </cell>
          <cell r="B67" t="str">
            <v>201806061907</v>
          </cell>
          <cell r="C67" t="str">
            <v>众志成城</v>
          </cell>
          <cell r="D67" t="str">
            <v>组员</v>
          </cell>
          <cell r="E67" t="str">
            <v>抗击疫情</v>
          </cell>
          <cell r="F67">
            <v>2</v>
          </cell>
        </row>
        <row r="68">
          <cell r="A68" t="str">
            <v>谭郡佩</v>
          </cell>
          <cell r="B68" t="str">
            <v>201806061918</v>
          </cell>
          <cell r="C68" t="str">
            <v>众志成城</v>
          </cell>
          <cell r="D68" t="str">
            <v>组员</v>
          </cell>
          <cell r="E68" t="str">
            <v>抗击疫情</v>
          </cell>
          <cell r="F68">
            <v>2</v>
          </cell>
        </row>
        <row r="69">
          <cell r="A69" t="str">
            <v>徐佳莹</v>
          </cell>
          <cell r="B69" t="str">
            <v>201806061924</v>
          </cell>
          <cell r="C69" t="str">
            <v>众志成城</v>
          </cell>
          <cell r="D69" t="str">
            <v>组员</v>
          </cell>
          <cell r="E69" t="str">
            <v>抗击疫情</v>
          </cell>
          <cell r="F69">
            <v>2</v>
          </cell>
        </row>
        <row r="70">
          <cell r="A70" t="str">
            <v>黄杨</v>
          </cell>
          <cell r="B70" t="str">
            <v>201806062607</v>
          </cell>
          <cell r="C70" t="str">
            <v>众志成城</v>
          </cell>
          <cell r="D70" t="str">
            <v>组员</v>
          </cell>
          <cell r="E70" t="str">
            <v>抗击疫情</v>
          </cell>
          <cell r="F70">
            <v>2</v>
          </cell>
        </row>
        <row r="71">
          <cell r="A71" t="str">
            <v>蔡越</v>
          </cell>
          <cell r="B71" t="str">
            <v>201806062701</v>
          </cell>
          <cell r="C71" t="str">
            <v>众志成城</v>
          </cell>
          <cell r="D71" t="str">
            <v>组长</v>
          </cell>
          <cell r="E71" t="str">
            <v>抗击疫情</v>
          </cell>
          <cell r="F71">
            <v>2</v>
          </cell>
        </row>
        <row r="72">
          <cell r="A72" t="str">
            <v>陈洋</v>
          </cell>
          <cell r="B72"/>
          <cell r="C72"/>
          <cell r="D72"/>
          <cell r="E72"/>
          <cell r="F72">
            <v>2</v>
          </cell>
        </row>
        <row r="73">
          <cell r="A73" t="str">
            <v>祝训醉</v>
          </cell>
          <cell r="B73"/>
          <cell r="C73"/>
          <cell r="D73"/>
          <cell r="E73"/>
          <cell r="F73">
            <v>2</v>
          </cell>
        </row>
        <row r="74">
          <cell r="A74" t="str">
            <v>顾立伟</v>
          </cell>
          <cell r="B74"/>
          <cell r="C74"/>
          <cell r="D74"/>
          <cell r="E74"/>
          <cell r="F74">
            <v>2</v>
          </cell>
        </row>
        <row r="75">
          <cell r="A75" t="str">
            <v>澶佳佳</v>
          </cell>
          <cell r="B75"/>
          <cell r="C75"/>
          <cell r="D75"/>
          <cell r="E75"/>
          <cell r="F75">
            <v>2</v>
          </cell>
        </row>
        <row r="76">
          <cell r="A76" t="str">
            <v>金叶</v>
          </cell>
          <cell r="B76"/>
          <cell r="C76"/>
          <cell r="D76"/>
          <cell r="E76"/>
          <cell r="F76">
            <v>2</v>
          </cell>
        </row>
        <row r="77">
          <cell r="A77" t="str">
            <v>华子雯</v>
          </cell>
          <cell r="B77"/>
          <cell r="C77"/>
          <cell r="F77">
            <v>2</v>
          </cell>
        </row>
        <row r="78">
          <cell r="A78" t="str">
            <v>吴佳宇</v>
          </cell>
          <cell r="B78"/>
          <cell r="C78"/>
          <cell r="F78">
            <v>2</v>
          </cell>
        </row>
        <row r="79">
          <cell r="A79" t="str">
            <v>呼延东铎</v>
          </cell>
          <cell r="B79"/>
          <cell r="C79"/>
          <cell r="F79">
            <v>2</v>
          </cell>
        </row>
        <row r="80">
          <cell r="A80" t="str">
            <v>葛亚男</v>
          </cell>
          <cell r="B80"/>
          <cell r="C80"/>
          <cell r="F80">
            <v>2</v>
          </cell>
        </row>
        <row r="81">
          <cell r="A81" t="str">
            <v>冯缘</v>
          </cell>
          <cell r="B81"/>
          <cell r="C81"/>
          <cell r="F81">
            <v>2</v>
          </cell>
        </row>
        <row r="82">
          <cell r="A82" t="str">
            <v>余文杰</v>
          </cell>
          <cell r="B82"/>
          <cell r="C82"/>
          <cell r="F82">
            <v>2</v>
          </cell>
        </row>
        <row r="83">
          <cell r="A83" t="str">
            <v>杨伟杰</v>
          </cell>
          <cell r="B83"/>
          <cell r="C83"/>
          <cell r="F83">
            <v>2</v>
          </cell>
        </row>
        <row r="84">
          <cell r="A84" t="str">
            <v>高陈豪</v>
          </cell>
          <cell r="B84"/>
          <cell r="C84"/>
          <cell r="F84">
            <v>2</v>
          </cell>
        </row>
        <row r="85">
          <cell r="A85" t="str">
            <v>赵晓东</v>
          </cell>
          <cell r="B85"/>
          <cell r="C85"/>
          <cell r="F85">
            <v>2</v>
          </cell>
        </row>
        <row r="86">
          <cell r="A86" t="str">
            <v>吕哲品</v>
          </cell>
          <cell r="B86"/>
          <cell r="C86"/>
          <cell r="F86">
            <v>2</v>
          </cell>
        </row>
        <row r="87">
          <cell r="A87" t="str">
            <v>孟佳俊</v>
          </cell>
          <cell r="B87"/>
          <cell r="C87"/>
          <cell r="F87">
            <v>2</v>
          </cell>
        </row>
        <row r="88">
          <cell r="A88" t="str">
            <v>叶焕然</v>
          </cell>
          <cell r="B88"/>
          <cell r="C88"/>
          <cell r="F88">
            <v>2</v>
          </cell>
        </row>
        <row r="89">
          <cell r="A89" t="str">
            <v>林瑞豪</v>
          </cell>
          <cell r="B89"/>
          <cell r="C89"/>
          <cell r="F89">
            <v>2</v>
          </cell>
        </row>
        <row r="90">
          <cell r="A90" t="str">
            <v>徐浚哲</v>
          </cell>
          <cell r="B90"/>
          <cell r="C90"/>
          <cell r="F90">
            <v>2</v>
          </cell>
        </row>
        <row r="91">
          <cell r="A91" t="str">
            <v>应文渊</v>
          </cell>
          <cell r="B91"/>
          <cell r="C91"/>
          <cell r="F91">
            <v>1</v>
          </cell>
        </row>
        <row r="92">
          <cell r="A92" t="str">
            <v>刘茂凯</v>
          </cell>
          <cell r="B92"/>
          <cell r="C92"/>
          <cell r="F92">
            <v>1</v>
          </cell>
        </row>
        <row r="93">
          <cell r="A93" t="str">
            <v>姜麒</v>
          </cell>
          <cell r="B93"/>
          <cell r="C93"/>
          <cell r="F93">
            <v>1</v>
          </cell>
        </row>
        <row r="94">
          <cell r="A94" t="str">
            <v>苏梦馨</v>
          </cell>
          <cell r="B94"/>
          <cell r="C94"/>
          <cell r="F94">
            <v>1</v>
          </cell>
        </row>
        <row r="95">
          <cell r="A95" t="str">
            <v>徐宏辉</v>
          </cell>
          <cell r="B95"/>
          <cell r="C95"/>
          <cell r="F95">
            <v>1</v>
          </cell>
        </row>
        <row r="96">
          <cell r="A96" t="str">
            <v>王诗毅</v>
          </cell>
          <cell r="B96"/>
          <cell r="C96"/>
          <cell r="F96">
            <v>1</v>
          </cell>
        </row>
        <row r="97">
          <cell r="A97" t="str">
            <v>汪梦婷</v>
          </cell>
          <cell r="B97"/>
          <cell r="C97"/>
          <cell r="F97">
            <v>1</v>
          </cell>
        </row>
        <row r="98">
          <cell r="A98" t="str">
            <v>黄娟娟</v>
          </cell>
          <cell r="B98"/>
          <cell r="C98"/>
          <cell r="F98">
            <v>1</v>
          </cell>
        </row>
        <row r="99">
          <cell r="A99" t="str">
            <v>周鑫杰</v>
          </cell>
          <cell r="B99"/>
          <cell r="C99"/>
          <cell r="F99">
            <v>2</v>
          </cell>
        </row>
        <row r="100">
          <cell r="A100" t="str">
            <v>王力鑫</v>
          </cell>
          <cell r="B100"/>
          <cell r="C100"/>
          <cell r="F100">
            <v>2</v>
          </cell>
        </row>
        <row r="101">
          <cell r="A101" t="str">
            <v>杨雨璠</v>
          </cell>
          <cell r="B101"/>
          <cell r="C101"/>
          <cell r="F101">
            <v>2</v>
          </cell>
        </row>
        <row r="102">
          <cell r="A102" t="str">
            <v>孙紫文</v>
          </cell>
          <cell r="B102"/>
          <cell r="C102"/>
          <cell r="F102">
            <v>2</v>
          </cell>
        </row>
        <row r="103">
          <cell r="A103" t="str">
            <v>季奇瓯</v>
          </cell>
          <cell r="B103"/>
          <cell r="C103"/>
          <cell r="F103">
            <v>2</v>
          </cell>
        </row>
        <row r="104">
          <cell r="A104" t="str">
            <v>王云超</v>
          </cell>
          <cell r="B104"/>
          <cell r="C104"/>
          <cell r="F104">
            <v>1</v>
          </cell>
        </row>
        <row r="105">
          <cell r="A105" t="str">
            <v>单浩杰</v>
          </cell>
          <cell r="B105"/>
          <cell r="C105"/>
          <cell r="F105">
            <v>1</v>
          </cell>
        </row>
        <row r="106">
          <cell r="A106" t="str">
            <v>黄志强</v>
          </cell>
          <cell r="B106"/>
          <cell r="C106"/>
          <cell r="F106">
            <v>1</v>
          </cell>
        </row>
        <row r="107">
          <cell r="A107" t="str">
            <v>郭珈菘</v>
          </cell>
          <cell r="B107"/>
          <cell r="C107"/>
          <cell r="F107">
            <v>1</v>
          </cell>
        </row>
        <row r="108">
          <cell r="A108" t="str">
            <v>周坤</v>
          </cell>
          <cell r="B108"/>
          <cell r="C108"/>
          <cell r="F108">
            <v>1</v>
          </cell>
        </row>
        <row r="109">
          <cell r="A109" t="str">
            <v>庄悠蝶</v>
          </cell>
          <cell r="B109"/>
          <cell r="C109"/>
          <cell r="D109"/>
          <cell r="E109"/>
          <cell r="F109">
            <v>2</v>
          </cell>
        </row>
        <row r="110">
          <cell r="A110" t="str">
            <v>李辰杰</v>
          </cell>
          <cell r="B110"/>
          <cell r="C110"/>
          <cell r="D110"/>
          <cell r="E110"/>
          <cell r="F110">
            <v>2</v>
          </cell>
        </row>
        <row r="111">
          <cell r="A111" t="str">
            <v>秦佳豪</v>
          </cell>
          <cell r="B111"/>
          <cell r="C111"/>
          <cell r="D111"/>
          <cell r="E111"/>
          <cell r="F111">
            <v>2</v>
          </cell>
        </row>
        <row r="112">
          <cell r="A112" t="str">
            <v>宋佳辉</v>
          </cell>
          <cell r="B112"/>
          <cell r="C112"/>
          <cell r="D112"/>
          <cell r="E112"/>
          <cell r="F112">
            <v>2</v>
          </cell>
        </row>
        <row r="113">
          <cell r="A113" t="str">
            <v>张楚</v>
          </cell>
          <cell r="B113"/>
          <cell r="C113"/>
          <cell r="D113"/>
          <cell r="E113"/>
          <cell r="F113">
            <v>2</v>
          </cell>
        </row>
        <row r="114">
          <cell r="A114" t="str">
            <v>王云超</v>
          </cell>
          <cell r="B114"/>
          <cell r="C114"/>
          <cell r="F114">
            <v>1</v>
          </cell>
        </row>
        <row r="115">
          <cell r="A115" t="str">
            <v>单浩杰</v>
          </cell>
          <cell r="B115"/>
          <cell r="C115"/>
          <cell r="F115">
            <v>1</v>
          </cell>
        </row>
        <row r="116">
          <cell r="A116" t="str">
            <v>黄志强</v>
          </cell>
          <cell r="B116"/>
          <cell r="C116"/>
          <cell r="F116">
            <v>1</v>
          </cell>
        </row>
        <row r="117">
          <cell r="A117" t="str">
            <v>郭珈菘</v>
          </cell>
          <cell r="B117"/>
          <cell r="C117"/>
          <cell r="F117">
            <v>1</v>
          </cell>
        </row>
        <row r="118">
          <cell r="A118" t="str">
            <v>周坤</v>
          </cell>
          <cell r="B118"/>
          <cell r="C118"/>
          <cell r="F118">
            <v>1</v>
          </cell>
        </row>
        <row r="119">
          <cell r="A119"/>
          <cell r="B119"/>
          <cell r="C119"/>
          <cell r="D119"/>
          <cell r="E119"/>
          <cell r="F119"/>
        </row>
        <row r="120">
          <cell r="A120"/>
          <cell r="B120"/>
          <cell r="C120"/>
          <cell r="D120"/>
          <cell r="E120"/>
          <cell r="F120"/>
        </row>
        <row r="121">
          <cell r="A121"/>
          <cell r="B121"/>
          <cell r="C121"/>
          <cell r="D121"/>
          <cell r="E121"/>
          <cell r="F121"/>
        </row>
        <row r="122">
          <cell r="A122"/>
          <cell r="B122"/>
          <cell r="C122"/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/>
          <cell r="B124"/>
          <cell r="C124"/>
          <cell r="D124"/>
          <cell r="E124"/>
          <cell r="F124"/>
        </row>
        <row r="125">
          <cell r="A125"/>
          <cell r="B125"/>
          <cell r="C125"/>
          <cell r="D125"/>
          <cell r="E125"/>
          <cell r="F125"/>
        </row>
        <row r="126">
          <cell r="A126"/>
          <cell r="B126"/>
          <cell r="C126"/>
          <cell r="D126"/>
          <cell r="E126"/>
          <cell r="F126"/>
        </row>
        <row r="127">
          <cell r="A127"/>
          <cell r="B127"/>
          <cell r="C127"/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/>
          <cell r="B129"/>
          <cell r="C129"/>
          <cell r="D129"/>
          <cell r="E129"/>
          <cell r="F129"/>
        </row>
        <row r="130">
          <cell r="A130"/>
          <cell r="B130"/>
          <cell r="C130"/>
          <cell r="D130"/>
          <cell r="E130"/>
          <cell r="F130"/>
        </row>
        <row r="131">
          <cell r="A131"/>
          <cell r="B131"/>
          <cell r="C131"/>
          <cell r="D131"/>
          <cell r="E131"/>
          <cell r="F131"/>
        </row>
        <row r="132">
          <cell r="A132"/>
          <cell r="B132"/>
          <cell r="C132"/>
          <cell r="D132"/>
          <cell r="E132"/>
          <cell r="F132"/>
        </row>
        <row r="133">
          <cell r="A133"/>
          <cell r="B133"/>
          <cell r="C133"/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/>
          <cell r="B135"/>
          <cell r="C135"/>
          <cell r="D135"/>
          <cell r="E135"/>
          <cell r="F135"/>
        </row>
        <row r="136">
          <cell r="A136"/>
          <cell r="B136"/>
          <cell r="C136"/>
          <cell r="D136"/>
          <cell r="E136"/>
          <cell r="F136"/>
        </row>
        <row r="137">
          <cell r="A137"/>
          <cell r="B137"/>
          <cell r="C137"/>
          <cell r="D137"/>
          <cell r="E137"/>
          <cell r="F137"/>
        </row>
        <row r="138">
          <cell r="A138"/>
          <cell r="B138"/>
          <cell r="C138"/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/>
          <cell r="B140"/>
          <cell r="C140"/>
          <cell r="D140"/>
          <cell r="E140"/>
          <cell r="F140"/>
        </row>
        <row r="141">
          <cell r="A141"/>
          <cell r="B141"/>
          <cell r="C141"/>
          <cell r="D141"/>
          <cell r="E141"/>
          <cell r="F141"/>
        </row>
        <row r="142">
          <cell r="A142"/>
          <cell r="B142"/>
          <cell r="C142"/>
          <cell r="D142"/>
          <cell r="E142"/>
          <cell r="F142"/>
        </row>
        <row r="143">
          <cell r="A143"/>
          <cell r="B143"/>
          <cell r="C143"/>
          <cell r="D143"/>
          <cell r="E143"/>
          <cell r="F143"/>
        </row>
        <row r="144">
          <cell r="A144"/>
          <cell r="B144"/>
          <cell r="C144"/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/>
          <cell r="B146"/>
          <cell r="C146"/>
          <cell r="D146"/>
          <cell r="E146"/>
          <cell r="F146"/>
        </row>
        <row r="147">
          <cell r="A147"/>
          <cell r="B147"/>
          <cell r="C147"/>
          <cell r="D147"/>
          <cell r="E147"/>
          <cell r="F147"/>
        </row>
        <row r="148">
          <cell r="A148"/>
          <cell r="B148"/>
          <cell r="C148"/>
          <cell r="D148"/>
          <cell r="E148"/>
          <cell r="F148"/>
        </row>
        <row r="149">
          <cell r="A149"/>
          <cell r="B149"/>
          <cell r="C149"/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/>
          <cell r="B151"/>
          <cell r="C151"/>
          <cell r="D151"/>
          <cell r="E151"/>
          <cell r="F151"/>
        </row>
        <row r="152">
          <cell r="A152"/>
          <cell r="B152"/>
          <cell r="C152"/>
          <cell r="D152"/>
          <cell r="E152"/>
          <cell r="F152"/>
        </row>
        <row r="153">
          <cell r="A153"/>
          <cell r="B153"/>
          <cell r="C153"/>
          <cell r="D153"/>
          <cell r="E153"/>
          <cell r="F153"/>
        </row>
        <row r="154">
          <cell r="A154"/>
          <cell r="B154"/>
          <cell r="C154"/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/>
          <cell r="B156"/>
          <cell r="C156"/>
          <cell r="D156"/>
          <cell r="E156"/>
          <cell r="F156"/>
        </row>
        <row r="157">
          <cell r="A157"/>
          <cell r="B157"/>
          <cell r="C157"/>
          <cell r="D157"/>
          <cell r="E157"/>
          <cell r="F157"/>
        </row>
        <row r="158">
          <cell r="A158"/>
          <cell r="B158"/>
          <cell r="C158"/>
          <cell r="D158"/>
          <cell r="E158"/>
          <cell r="F158"/>
        </row>
        <row r="159">
          <cell r="A159"/>
          <cell r="B159"/>
          <cell r="C159"/>
          <cell r="D159"/>
          <cell r="E159"/>
          <cell r="F159"/>
        </row>
        <row r="160">
          <cell r="A160"/>
          <cell r="B160"/>
          <cell r="C160"/>
          <cell r="D160"/>
          <cell r="E160"/>
          <cell r="F160"/>
        </row>
        <row r="161">
          <cell r="A161"/>
          <cell r="B161"/>
          <cell r="C161"/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/>
          <cell r="B163"/>
          <cell r="C163"/>
          <cell r="D163"/>
          <cell r="E163"/>
          <cell r="F163"/>
        </row>
        <row r="164">
          <cell r="A164"/>
          <cell r="B164"/>
          <cell r="C164"/>
          <cell r="D164"/>
          <cell r="E164"/>
          <cell r="F164"/>
        </row>
        <row r="165">
          <cell r="A165"/>
          <cell r="B165"/>
          <cell r="C165"/>
          <cell r="D165"/>
          <cell r="E165"/>
          <cell r="F165"/>
        </row>
        <row r="166">
          <cell r="A166"/>
          <cell r="B166"/>
          <cell r="C166"/>
          <cell r="D166"/>
          <cell r="E166"/>
          <cell r="F166"/>
        </row>
        <row r="167">
          <cell r="A167"/>
          <cell r="B167"/>
          <cell r="C167"/>
          <cell r="D167"/>
          <cell r="E167"/>
          <cell r="F167"/>
        </row>
        <row r="168">
          <cell r="A168"/>
          <cell r="B168"/>
          <cell r="C168"/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/>
          <cell r="B170"/>
          <cell r="C170"/>
          <cell r="D170"/>
          <cell r="E170"/>
          <cell r="F170"/>
        </row>
        <row r="171">
          <cell r="A171"/>
          <cell r="B171"/>
          <cell r="C171"/>
          <cell r="D171"/>
          <cell r="E171"/>
          <cell r="F171"/>
        </row>
        <row r="172">
          <cell r="A172"/>
          <cell r="B172"/>
          <cell r="C172"/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/>
          <cell r="B174"/>
          <cell r="C174"/>
          <cell r="D174"/>
          <cell r="E174"/>
          <cell r="F174"/>
        </row>
        <row r="175">
          <cell r="A175"/>
          <cell r="B175"/>
          <cell r="C175"/>
          <cell r="D175"/>
          <cell r="E175"/>
          <cell r="F175"/>
        </row>
        <row r="176">
          <cell r="A176"/>
          <cell r="B176"/>
          <cell r="C176"/>
          <cell r="D176"/>
          <cell r="E176"/>
          <cell r="F176"/>
        </row>
        <row r="177">
          <cell r="A177"/>
          <cell r="B177"/>
          <cell r="C177"/>
          <cell r="D177"/>
          <cell r="E177"/>
          <cell r="F177"/>
        </row>
        <row r="178">
          <cell r="A178"/>
          <cell r="B178"/>
          <cell r="C178"/>
          <cell r="D178"/>
          <cell r="E178"/>
          <cell r="F178"/>
        </row>
        <row r="179">
          <cell r="A179"/>
          <cell r="B179"/>
          <cell r="C179"/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/>
          <cell r="B181"/>
          <cell r="C181"/>
          <cell r="D181"/>
          <cell r="E181"/>
          <cell r="F181"/>
        </row>
        <row r="182">
          <cell r="A182"/>
          <cell r="B182"/>
          <cell r="C182"/>
          <cell r="D182"/>
          <cell r="E182"/>
          <cell r="F182"/>
        </row>
        <row r="183">
          <cell r="A183"/>
          <cell r="B183"/>
          <cell r="C183"/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/>
          <cell r="B185"/>
          <cell r="C185"/>
          <cell r="D185"/>
          <cell r="E185"/>
          <cell r="F185"/>
        </row>
        <row r="186">
          <cell r="A186"/>
          <cell r="B186"/>
          <cell r="C186"/>
          <cell r="D186"/>
          <cell r="E186"/>
          <cell r="F186"/>
        </row>
        <row r="187">
          <cell r="A187"/>
          <cell r="B187"/>
          <cell r="C187"/>
          <cell r="D187"/>
          <cell r="E187"/>
          <cell r="F187"/>
        </row>
        <row r="188">
          <cell r="A188"/>
          <cell r="B188"/>
          <cell r="C188"/>
          <cell r="D188"/>
          <cell r="E188"/>
          <cell r="F188"/>
        </row>
        <row r="189">
          <cell r="A189"/>
          <cell r="B189"/>
          <cell r="C189"/>
          <cell r="D189"/>
          <cell r="E189"/>
          <cell r="F189"/>
        </row>
        <row r="190">
          <cell r="A190"/>
          <cell r="B190"/>
          <cell r="C190"/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/>
          <cell r="B192"/>
          <cell r="C192"/>
          <cell r="D192"/>
          <cell r="E192"/>
          <cell r="F192"/>
        </row>
        <row r="193">
          <cell r="A193"/>
          <cell r="B193"/>
          <cell r="C193"/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/>
          <cell r="B195"/>
          <cell r="C195"/>
          <cell r="D195"/>
          <cell r="E195"/>
          <cell r="F195"/>
        </row>
        <row r="196">
          <cell r="A196"/>
          <cell r="B196"/>
          <cell r="C196"/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/>
          <cell r="B198"/>
          <cell r="C198"/>
          <cell r="D198"/>
          <cell r="E198"/>
          <cell r="F198"/>
        </row>
        <row r="199">
          <cell r="A199"/>
          <cell r="B199"/>
          <cell r="C199"/>
          <cell r="D199"/>
          <cell r="E199"/>
          <cell r="F19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workbookViewId="0">
      <selection activeCell="E22" sqref="E22"/>
    </sheetView>
  </sheetViews>
  <sheetFormatPr defaultRowHeight="14.25" x14ac:dyDescent="0.2"/>
  <cols>
    <col min="1" max="1" width="12.25" bestFit="1" customWidth="1"/>
  </cols>
  <sheetData>
    <row r="1" spans="1:8" x14ac:dyDescent="0.2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2</v>
      </c>
      <c r="H1" s="1" t="s">
        <v>3</v>
      </c>
    </row>
    <row r="2" spans="1:8" x14ac:dyDescent="0.2">
      <c r="A2" s="1">
        <v>201706062320</v>
      </c>
      <c r="B2" s="1" t="s">
        <v>8</v>
      </c>
      <c r="C2" s="1">
        <v>2</v>
      </c>
      <c r="D2" s="1">
        <f>VLOOKUP(B2,[1]建设党课!$A$2:$F$141,3,FALSE)</f>
        <v>6</v>
      </c>
      <c r="E2" s="1">
        <f>VLOOKUP(B2,[1]建设党课!$A$2:$F$141,5,FALSE)</f>
        <v>3</v>
      </c>
      <c r="F2" s="1">
        <f>VLOOKUP(B2,[1]建设党课!$A$2:$F$141,6,FALSE)</f>
        <v>1</v>
      </c>
      <c r="G2" s="2">
        <v>4</v>
      </c>
      <c r="H2" s="1">
        <f>C2+D2+E2+F2+G2</f>
        <v>16</v>
      </c>
    </row>
    <row r="3" spans="1:8" x14ac:dyDescent="0.2">
      <c r="A3" s="1">
        <v>201806062701</v>
      </c>
      <c r="B3" s="1" t="s">
        <v>9</v>
      </c>
      <c r="C3" s="1">
        <f>VLOOKUP(B3,[2]建设党课!A71:F187,6,FALSE)</f>
        <v>2</v>
      </c>
      <c r="D3" s="1">
        <f>VLOOKUP(B3,[1]建设党课!$A$2:$F$141,3,FALSE)</f>
        <v>6</v>
      </c>
      <c r="E3" s="1">
        <f>VLOOKUP(B3,[1]建设党课!$A$2:$F$141,5,FALSE)</f>
        <v>2</v>
      </c>
      <c r="F3" s="1">
        <f>VLOOKUP(B3,[1]建设党课!$A$2:$F$141,6,FALSE)</f>
        <v>1</v>
      </c>
      <c r="G3" s="1">
        <v>0</v>
      </c>
      <c r="H3" s="1">
        <f>C3+D3+E3+F3+G3</f>
        <v>11</v>
      </c>
    </row>
    <row r="4" spans="1:8" x14ac:dyDescent="0.2">
      <c r="A4" s="1">
        <v>201706062203</v>
      </c>
      <c r="B4" s="1" t="s">
        <v>10</v>
      </c>
      <c r="C4" s="1">
        <v>2</v>
      </c>
      <c r="D4" s="1">
        <f>VLOOKUP(B4,[1]建设党课!$A$2:$F$141,3,FALSE)</f>
        <v>5</v>
      </c>
      <c r="E4" s="1">
        <f>VLOOKUP(B4,[1]建设党课!$A$2:$F$141,5,FALSE)</f>
        <v>3</v>
      </c>
      <c r="F4" s="1">
        <f>VLOOKUP(B4,[1]建设党课!$A$2:$F$141,6,FALSE)</f>
        <v>1</v>
      </c>
      <c r="G4" s="2">
        <v>4</v>
      </c>
      <c r="H4" s="1">
        <f>C4+D4+E4+F4+G4</f>
        <v>15</v>
      </c>
    </row>
    <row r="5" spans="1:8" x14ac:dyDescent="0.2">
      <c r="A5" s="2">
        <v>201706062328</v>
      </c>
      <c r="B5" s="1" t="s">
        <v>11</v>
      </c>
      <c r="C5" s="2">
        <v>2</v>
      </c>
      <c r="D5" s="2">
        <v>6</v>
      </c>
      <c r="E5" s="2">
        <v>3</v>
      </c>
      <c r="F5" s="2">
        <v>1</v>
      </c>
      <c r="G5" s="2">
        <v>4</v>
      </c>
      <c r="H5" s="1">
        <f>C5+D5+E5+F5+G5</f>
        <v>16</v>
      </c>
    </row>
    <row r="6" spans="1:8" x14ac:dyDescent="0.2">
      <c r="A6" s="1">
        <v>201706062313</v>
      </c>
      <c r="B6" s="1" t="s">
        <v>12</v>
      </c>
      <c r="C6" s="1">
        <v>2</v>
      </c>
      <c r="D6" s="1">
        <f>VLOOKUP(B6,[1]建设党课!$A$2:$F$141,3,FALSE)</f>
        <v>6</v>
      </c>
      <c r="E6" s="1">
        <f>VLOOKUP(B6,[1]建设党课!$A$2:$F$141,5,FALSE)</f>
        <v>2</v>
      </c>
      <c r="F6" s="1">
        <f>VLOOKUP(B6,[1]建设党课!$A$2:$F$141,6,FALSE)</f>
        <v>1</v>
      </c>
      <c r="G6" s="1">
        <v>0</v>
      </c>
      <c r="H6" s="1">
        <f>C6+D6+E6+F6+G6</f>
        <v>11</v>
      </c>
    </row>
    <row r="7" spans="1:8" x14ac:dyDescent="0.2">
      <c r="A7" s="1">
        <v>201806061302</v>
      </c>
      <c r="B7" s="1" t="s">
        <v>13</v>
      </c>
      <c r="C7" s="1">
        <v>2</v>
      </c>
      <c r="D7" s="1">
        <f>VLOOKUP(B7,[1]建设党课!$A$2:$F$141,3,FALSE)</f>
        <v>6</v>
      </c>
      <c r="E7" s="1">
        <f>VLOOKUP(B7,[1]建设党课!$A$2:$F$141,5,FALSE)</f>
        <v>3</v>
      </c>
      <c r="F7" s="1">
        <f>VLOOKUP(B7,[1]建设党课!$A$2:$F$141,6,FALSE)</f>
        <v>1</v>
      </c>
      <c r="G7" s="2">
        <v>4</v>
      </c>
      <c r="H7" s="1">
        <f>C7+D7+E7+F7+G7</f>
        <v>16</v>
      </c>
    </row>
    <row r="8" spans="1:8" x14ac:dyDescent="0.2">
      <c r="A8" s="1">
        <v>201806062602</v>
      </c>
      <c r="B8" s="1" t="s">
        <v>14</v>
      </c>
      <c r="C8" s="1">
        <v>2</v>
      </c>
      <c r="D8" s="1">
        <f>VLOOKUP(B8,[1]建设党课!$A$2:$F$141,3,FALSE)</f>
        <v>6</v>
      </c>
      <c r="E8" s="1">
        <f>VLOOKUP(B8,[1]建设党课!$A$2:$F$141,5,FALSE)</f>
        <v>3</v>
      </c>
      <c r="F8" s="1">
        <f>VLOOKUP(B8,[1]建设党课!$A$2:$F$141,6,FALSE)</f>
        <v>1</v>
      </c>
      <c r="G8" s="2">
        <v>4</v>
      </c>
      <c r="H8" s="1">
        <f>C8+D8+E8+F8+G8</f>
        <v>16</v>
      </c>
    </row>
    <row r="9" spans="1:8" x14ac:dyDescent="0.2">
      <c r="A9" s="1">
        <v>2111912148</v>
      </c>
      <c r="B9" s="1" t="s">
        <v>15</v>
      </c>
      <c r="C9" s="1">
        <f>VLOOKUP(B9,[2]建设党课!A72:F188,6,FALSE)</f>
        <v>2</v>
      </c>
      <c r="D9" s="1">
        <f>VLOOKUP(B9,[1]建设党课!$A$2:$F$141,3,FALSE)</f>
        <v>6</v>
      </c>
      <c r="E9" s="1">
        <f>VLOOKUP(B9,[1]建设党课!$A$2:$F$141,5,FALSE)</f>
        <v>3</v>
      </c>
      <c r="F9" s="1">
        <f>VLOOKUP(B9,[1]建设党课!$A$2:$F$141,6,FALSE)</f>
        <v>1</v>
      </c>
      <c r="G9" s="2">
        <v>4</v>
      </c>
      <c r="H9" s="1">
        <f>C9+D9+E9+F9+G9</f>
        <v>16</v>
      </c>
    </row>
    <row r="10" spans="1:8" x14ac:dyDescent="0.2">
      <c r="A10" s="2">
        <v>201706062020</v>
      </c>
      <c r="B10" s="1" t="s">
        <v>16</v>
      </c>
      <c r="C10" s="2">
        <v>2</v>
      </c>
      <c r="D10" s="2">
        <v>6</v>
      </c>
      <c r="E10" s="2">
        <v>3</v>
      </c>
      <c r="F10" s="2">
        <v>1</v>
      </c>
      <c r="G10" s="2">
        <v>4</v>
      </c>
      <c r="H10" s="1">
        <f>C10+D10+E10+F10+G10</f>
        <v>16</v>
      </c>
    </row>
    <row r="11" spans="1:8" x14ac:dyDescent="0.2">
      <c r="A11" s="1">
        <v>2111812003</v>
      </c>
      <c r="B11" s="1" t="s">
        <v>17</v>
      </c>
      <c r="C11" s="1">
        <v>2</v>
      </c>
      <c r="D11" s="1">
        <f>VLOOKUP(B11,[1]建设党课!$A$2:$F$141,3,FALSE)</f>
        <v>6</v>
      </c>
      <c r="E11" s="1">
        <f>VLOOKUP(B11,[1]建设党课!$A$2:$F$141,5,FALSE)</f>
        <v>0</v>
      </c>
      <c r="F11" s="1">
        <f>VLOOKUP(B11,[1]建设党课!$A$2:$F$141,6,FALSE)</f>
        <v>1</v>
      </c>
      <c r="G11" s="1">
        <v>0</v>
      </c>
      <c r="H11" s="1">
        <f>C11+D11+E11+F11+G11</f>
        <v>9</v>
      </c>
    </row>
    <row r="12" spans="1:8" x14ac:dyDescent="0.2">
      <c r="A12" s="1">
        <v>2111812150</v>
      </c>
      <c r="B12" s="1" t="s">
        <v>18</v>
      </c>
      <c r="C12" s="1">
        <f>VLOOKUP(B12,[2]建设党课!A105:F221,6,FALSE)</f>
        <v>1</v>
      </c>
      <c r="D12" s="1">
        <f>VLOOKUP(B12,[1]建设党课!$A$2:$F$141,3,FALSE)</f>
        <v>6</v>
      </c>
      <c r="E12" s="1">
        <f>VLOOKUP(B12,[1]建设党课!$A$2:$F$141,5,FALSE)</f>
        <v>3</v>
      </c>
      <c r="F12" s="1">
        <f>VLOOKUP(B12,[1]建设党课!$A$2:$F$141,6,FALSE)</f>
        <v>1</v>
      </c>
      <c r="G12" s="1">
        <v>6</v>
      </c>
      <c r="H12" s="1">
        <f>C12+D12+E12+F12+G12</f>
        <v>17</v>
      </c>
    </row>
    <row r="13" spans="1:8" x14ac:dyDescent="0.2">
      <c r="A13" s="1">
        <v>201806061804</v>
      </c>
      <c r="B13" s="1" t="s">
        <v>19</v>
      </c>
      <c r="C13" s="1">
        <v>2</v>
      </c>
      <c r="D13" s="1">
        <f>VLOOKUP(B13,[1]建设党课!$A$2:$F$141,3,FALSE)</f>
        <v>6</v>
      </c>
      <c r="E13" s="1">
        <f>VLOOKUP(B13,[1]建设党课!$A$2:$F$141,5,FALSE)</f>
        <v>2</v>
      </c>
      <c r="F13" s="1">
        <f>VLOOKUP(B13,[1]建设党课!$A$2:$F$141,6,FALSE)</f>
        <v>1</v>
      </c>
      <c r="G13" s="1">
        <v>5</v>
      </c>
      <c r="H13" s="1">
        <f>C13+D13+E13+F13+G13</f>
        <v>16</v>
      </c>
    </row>
    <row r="14" spans="1:8" x14ac:dyDescent="0.2">
      <c r="A14" s="1">
        <v>201706062330</v>
      </c>
      <c r="B14" s="1" t="s">
        <v>20</v>
      </c>
      <c r="C14" s="1">
        <f>VLOOKUP(B14,[2]建设党课!A24:F140,6,FALSE)</f>
        <v>2</v>
      </c>
      <c r="D14" s="1">
        <f>VLOOKUP(B14,[1]建设党课!$A$2:$F$141,3,FALSE)</f>
        <v>6</v>
      </c>
      <c r="E14" s="1">
        <f>VLOOKUP(B14,[1]建设党课!$A$2:$F$141,5,FALSE)</f>
        <v>3</v>
      </c>
      <c r="F14" s="1">
        <f>VLOOKUP(B14,[1]建设党课!$A$2:$F$141,6,FALSE)</f>
        <v>1</v>
      </c>
      <c r="G14" s="2">
        <v>4</v>
      </c>
      <c r="H14" s="1">
        <f>C14+D14+E14+F14+G14</f>
        <v>16</v>
      </c>
    </row>
    <row r="15" spans="1:8" x14ac:dyDescent="0.2">
      <c r="A15" s="1">
        <v>201806062303</v>
      </c>
      <c r="B15" s="1" t="s">
        <v>21</v>
      </c>
      <c r="C15" s="1">
        <v>2</v>
      </c>
      <c r="D15" s="1">
        <f>VLOOKUP(B15,[1]建设党课!$A$2:$F$141,3,FALSE)</f>
        <v>6</v>
      </c>
      <c r="E15" s="1">
        <f>VLOOKUP(B15,[1]建设党课!$A$2:$F$141,5,FALSE)</f>
        <v>3</v>
      </c>
      <c r="F15" s="1">
        <f>VLOOKUP(B15,[1]建设党课!$A$2:$F$141,6,FALSE)</f>
        <v>1</v>
      </c>
      <c r="G15" s="2">
        <v>4</v>
      </c>
      <c r="H15" s="1">
        <f>C15+D15+E15+F15+G15</f>
        <v>16</v>
      </c>
    </row>
    <row r="16" spans="1:8" x14ac:dyDescent="0.2">
      <c r="A16" s="1">
        <v>201806062103</v>
      </c>
      <c r="B16" s="1" t="s">
        <v>22</v>
      </c>
      <c r="C16" s="1">
        <f>VLOOKUP(B16,[2]建设党课!A47:F163,6,FALSE)</f>
        <v>2</v>
      </c>
      <c r="D16" s="1">
        <f>VLOOKUP(B16,[1]建设党课!$A$2:$F$141,3,FALSE)</f>
        <v>6</v>
      </c>
      <c r="E16" s="1">
        <f>VLOOKUP(B16,[1]建设党课!$A$2:$F$141,5,FALSE)</f>
        <v>3</v>
      </c>
      <c r="F16" s="1">
        <f>VLOOKUP(B16,[1]建设党课!$A$2:$F$141,6,FALSE)</f>
        <v>1</v>
      </c>
      <c r="G16" s="2">
        <v>4</v>
      </c>
      <c r="H16" s="1">
        <f>C16+D16+E16+F16+G16</f>
        <v>16</v>
      </c>
    </row>
    <row r="17" spans="1:8" x14ac:dyDescent="0.2">
      <c r="A17" s="1">
        <v>201806061907</v>
      </c>
      <c r="B17" s="1" t="s">
        <v>23</v>
      </c>
      <c r="C17" s="1">
        <f>VLOOKUP(B17,[2]建设党课!A67:F183,6,FALSE)</f>
        <v>2</v>
      </c>
      <c r="D17" s="1">
        <f>VLOOKUP(B17,[1]建设党课!$A$2:$F$141,3,FALSE)</f>
        <v>6</v>
      </c>
      <c r="E17" s="1">
        <f>VLOOKUP(B17,[1]建设党课!$A$2:$F$141,5,FALSE)</f>
        <v>3</v>
      </c>
      <c r="F17" s="1">
        <f>VLOOKUP(B17,[1]建设党课!$A$2:$F$141,6,FALSE)</f>
        <v>1</v>
      </c>
      <c r="G17" s="2">
        <v>4</v>
      </c>
      <c r="H17" s="1">
        <f>C17+D17+E17+F17+G17</f>
        <v>16</v>
      </c>
    </row>
    <row r="18" spans="1:8" x14ac:dyDescent="0.2">
      <c r="A18" s="2">
        <v>201806061303</v>
      </c>
      <c r="B18" s="1" t="s">
        <v>24</v>
      </c>
      <c r="C18" s="2">
        <v>2</v>
      </c>
      <c r="D18" s="2">
        <v>6</v>
      </c>
      <c r="E18" s="2">
        <v>3</v>
      </c>
      <c r="F18" s="2">
        <v>1</v>
      </c>
      <c r="G18" s="2">
        <v>4</v>
      </c>
      <c r="H18" s="1">
        <f>C18+D18+E18+F18+G18</f>
        <v>16</v>
      </c>
    </row>
    <row r="19" spans="1:8" x14ac:dyDescent="0.2">
      <c r="A19" s="1">
        <v>201706062516</v>
      </c>
      <c r="B19" s="1" t="s">
        <v>25</v>
      </c>
      <c r="C19" s="1">
        <v>2</v>
      </c>
      <c r="D19" s="1">
        <f>VLOOKUP(B19,[1]建设党课!$A$2:$F$141,3,FALSE)</f>
        <v>6</v>
      </c>
      <c r="E19" s="1">
        <f>VLOOKUP(B19,[1]建设党课!$A$2:$F$141,5,FALSE)</f>
        <v>3</v>
      </c>
      <c r="F19" s="1">
        <f>VLOOKUP(B19,[1]建设党课!$A$2:$F$141,6,FALSE)</f>
        <v>1</v>
      </c>
      <c r="G19" s="2">
        <v>4</v>
      </c>
      <c r="H19" s="1">
        <f>C19+D19+E19+F19+G19</f>
        <v>16</v>
      </c>
    </row>
    <row r="20" spans="1:8" x14ac:dyDescent="0.2">
      <c r="A20" s="1">
        <v>2111812153</v>
      </c>
      <c r="B20" s="1" t="s">
        <v>26</v>
      </c>
      <c r="C20" s="1">
        <f>VLOOKUP(B20,[2]建设党课!A81:F197,6,FALSE)</f>
        <v>2</v>
      </c>
      <c r="D20" s="1">
        <f>VLOOKUP(B20,[1]建设党课!$A$2:$F$141,3,FALSE)</f>
        <v>6</v>
      </c>
      <c r="E20" s="1">
        <f>VLOOKUP(B20,[1]建设党课!$A$2:$F$141,5,FALSE)</f>
        <v>2</v>
      </c>
      <c r="F20" s="1">
        <f>VLOOKUP(B20,[1]建设党课!$A$2:$F$141,6,FALSE)</f>
        <v>1</v>
      </c>
      <c r="G20" s="1">
        <v>5</v>
      </c>
      <c r="H20" s="1">
        <f>C20+D20+E20+F20+G20</f>
        <v>16</v>
      </c>
    </row>
    <row r="21" spans="1:8" x14ac:dyDescent="0.2">
      <c r="A21" s="1">
        <v>2111812154</v>
      </c>
      <c r="B21" s="1" t="s">
        <v>27</v>
      </c>
      <c r="C21" s="1">
        <f>VLOOKUP(B21,[2]建设党课!A84:F200,6,FALSE)</f>
        <v>2</v>
      </c>
      <c r="D21" s="1">
        <f>VLOOKUP(B21,[1]建设党课!$A$2:$F$141,3,FALSE)</f>
        <v>6</v>
      </c>
      <c r="E21" s="1">
        <f>VLOOKUP(B21,[1]建设党课!$A$2:$F$141,5,FALSE)</f>
        <v>3</v>
      </c>
      <c r="F21" s="1">
        <f>VLOOKUP(B21,[1]建设党课!$A$2:$F$141,6,FALSE)</f>
        <v>1</v>
      </c>
      <c r="G21" s="1">
        <v>6</v>
      </c>
      <c r="H21" s="1">
        <f>C21+D21+E21+F21+G21</f>
        <v>18</v>
      </c>
    </row>
    <row r="22" spans="1:8" x14ac:dyDescent="0.2">
      <c r="A22" s="1">
        <v>201806061304</v>
      </c>
      <c r="B22" s="1" t="s">
        <v>28</v>
      </c>
      <c r="C22" s="1">
        <v>2</v>
      </c>
      <c r="D22" s="1">
        <f>VLOOKUP(B22,[1]建设党课!$A$2:$F$141,3,FALSE)</f>
        <v>6</v>
      </c>
      <c r="E22" s="1">
        <f>VLOOKUP(B22,[1]建设党课!$A$2:$F$141,5,FALSE)</f>
        <v>3</v>
      </c>
      <c r="F22" s="1">
        <f>VLOOKUP(B22,[1]建设党课!$A$2:$F$141,6,FALSE)</f>
        <v>1</v>
      </c>
      <c r="G22" s="1">
        <v>0</v>
      </c>
      <c r="H22" s="1">
        <f>C22+D22+E22+F22+G22</f>
        <v>12</v>
      </c>
    </row>
    <row r="23" spans="1:8" x14ac:dyDescent="0.2">
      <c r="A23" s="1">
        <v>2111812096</v>
      </c>
      <c r="B23" s="1" t="s">
        <v>29</v>
      </c>
      <c r="C23" s="1">
        <v>1</v>
      </c>
      <c r="D23" s="1">
        <f>VLOOKUP(B23,[1]建设党课!$A$2:$F$141,3,FALSE)</f>
        <v>6</v>
      </c>
      <c r="E23" s="1">
        <f>VLOOKUP(B23,[1]建设党课!$A$2:$F$141,5,FALSE)</f>
        <v>3</v>
      </c>
      <c r="F23" s="1">
        <f>VLOOKUP(B23,[1]建设党课!$A$2:$F$141,6,FALSE)</f>
        <v>1</v>
      </c>
      <c r="G23" s="2">
        <v>4</v>
      </c>
      <c r="H23" s="1">
        <f>C23+D23+E23+F23+G23</f>
        <v>15</v>
      </c>
    </row>
    <row r="24" spans="1:8" x14ac:dyDescent="0.2">
      <c r="A24" s="1">
        <v>2111812155</v>
      </c>
      <c r="B24" s="1" t="s">
        <v>30</v>
      </c>
      <c r="C24" s="1">
        <f>VLOOKUP(B24,[2]建设党课!A80:F196,6,FALSE)</f>
        <v>2</v>
      </c>
      <c r="D24" s="1">
        <f>VLOOKUP(B24,[1]建设党课!$A$2:$F$141,3,FALSE)</f>
        <v>6</v>
      </c>
      <c r="E24" s="1">
        <f>VLOOKUP(B24,[1]建设党课!$A$2:$F$141,5,FALSE)</f>
        <v>3</v>
      </c>
      <c r="F24" s="1">
        <f>VLOOKUP(B24,[1]建设党课!$A$2:$F$141,6,FALSE)</f>
        <v>1</v>
      </c>
      <c r="G24" s="1">
        <v>5</v>
      </c>
      <c r="H24" s="1">
        <f>C24+D24+E24+F24+G24</f>
        <v>17</v>
      </c>
    </row>
    <row r="25" spans="1:8" x14ac:dyDescent="0.2">
      <c r="A25" s="1">
        <v>2111912125</v>
      </c>
      <c r="B25" s="1" t="s">
        <v>31</v>
      </c>
      <c r="C25" s="1">
        <f>VLOOKUP(B25,[2]建设党课!A74:F190,6,FALSE)</f>
        <v>2</v>
      </c>
      <c r="D25" s="1">
        <f>VLOOKUP(B25,[1]建设党课!$A$2:$F$141,3,FALSE)</f>
        <v>6</v>
      </c>
      <c r="E25" s="1">
        <f>VLOOKUP(B25,[1]建设党课!$A$2:$F$141,5,FALSE)</f>
        <v>3</v>
      </c>
      <c r="F25" s="1">
        <f>VLOOKUP(B25,[1]建设党课!$A$2:$F$141,6,FALSE)</f>
        <v>2</v>
      </c>
      <c r="G25" s="2">
        <v>4</v>
      </c>
      <c r="H25" s="1">
        <f>C25+D25+E25+F25+G25</f>
        <v>17</v>
      </c>
    </row>
    <row r="26" spans="1:8" x14ac:dyDescent="0.2">
      <c r="A26" s="1">
        <v>201706061717</v>
      </c>
      <c r="B26" s="1" t="s">
        <v>32</v>
      </c>
      <c r="C26" s="1">
        <v>2</v>
      </c>
      <c r="D26" s="1">
        <f>VLOOKUP(B26,[1]建设党课!$A$2:$F$141,3,FALSE)</f>
        <v>6</v>
      </c>
      <c r="E26" s="1">
        <f>VLOOKUP(B26,[1]建设党课!$A$2:$F$141,5,FALSE)</f>
        <v>3</v>
      </c>
      <c r="F26" s="1">
        <f>VLOOKUP(B26,[1]建设党课!$A$2:$F$141,6,FALSE)</f>
        <v>1</v>
      </c>
      <c r="G26" s="1">
        <v>5</v>
      </c>
      <c r="H26" s="1">
        <f>C26+D26+E26+F26+G26</f>
        <v>17</v>
      </c>
    </row>
    <row r="27" spans="1:8" x14ac:dyDescent="0.2">
      <c r="A27" s="1"/>
      <c r="B27" s="1" t="s">
        <v>33</v>
      </c>
      <c r="C27" s="1">
        <f>VLOOKUP(B27,[2]建设党课!A107:F223,6,FALSE)</f>
        <v>1</v>
      </c>
      <c r="D27" s="1">
        <f>VLOOKUP(B27,[1]建设党课!$A$2:$F$141,3,FALSE)</f>
        <v>6</v>
      </c>
      <c r="E27" s="1">
        <f>VLOOKUP(B27,[1]建设党课!$A$2:$F$141,5,FALSE)</f>
        <v>3</v>
      </c>
      <c r="F27" s="1">
        <f>VLOOKUP(B27,[1]建设党课!$A$2:$F$141,6,FALSE)</f>
        <v>1</v>
      </c>
      <c r="G27" s="2">
        <v>4</v>
      </c>
      <c r="H27" s="1">
        <f>C27+D27+E27+F27+G27</f>
        <v>15</v>
      </c>
    </row>
    <row r="28" spans="1:8" x14ac:dyDescent="0.2">
      <c r="A28" s="1">
        <v>201706062007</v>
      </c>
      <c r="B28" s="1" t="s">
        <v>34</v>
      </c>
      <c r="C28" s="1">
        <v>2</v>
      </c>
      <c r="D28" s="1">
        <f>VLOOKUP(B28,[1]建设党课!$A$2:$F$141,3,FALSE)</f>
        <v>6</v>
      </c>
      <c r="E28" s="1">
        <f>VLOOKUP(B28,[1]建设党课!$A$2:$F$141,5,FALSE)</f>
        <v>3</v>
      </c>
      <c r="F28" s="1">
        <f>VLOOKUP(B28,[1]建设党课!$A$2:$F$141,6,FALSE)</f>
        <v>1</v>
      </c>
      <c r="G28" s="2">
        <v>4</v>
      </c>
      <c r="H28" s="1">
        <f>C28+D28+E28+F28+G28</f>
        <v>16</v>
      </c>
    </row>
    <row r="29" spans="1:8" x14ac:dyDescent="0.2">
      <c r="A29" s="1">
        <v>2111812158</v>
      </c>
      <c r="B29" s="1" t="s">
        <v>35</v>
      </c>
      <c r="C29" s="1">
        <f>VLOOKUP(B29,[2]建设党课!A79:F195,6,FALSE)</f>
        <v>2</v>
      </c>
      <c r="D29" s="1">
        <f>VLOOKUP(B29,[1]建设党课!$A$2:$F$141,3,FALSE)</f>
        <v>6</v>
      </c>
      <c r="E29" s="1">
        <f>VLOOKUP(B29,[1]建设党课!$A$2:$F$141,5,FALSE)</f>
        <v>3</v>
      </c>
      <c r="F29" s="1">
        <f>VLOOKUP(B29,[1]建设党课!$A$2:$F$141,6,FALSE)</f>
        <v>1</v>
      </c>
      <c r="G29" s="1">
        <v>6</v>
      </c>
      <c r="H29" s="1">
        <f>C29+D29+E29+F29+G29</f>
        <v>18</v>
      </c>
    </row>
    <row r="30" spans="1:8" x14ac:dyDescent="0.2">
      <c r="A30" s="1">
        <v>2111812098</v>
      </c>
      <c r="B30" s="1" t="s">
        <v>36</v>
      </c>
      <c r="C30" s="1">
        <f>VLOOKUP(B30,[2]建设党课!A77:F193,6,FALSE)</f>
        <v>2</v>
      </c>
      <c r="D30" s="1">
        <f>VLOOKUP(B30,[1]建设党课!$A$2:$F$141,3,FALSE)</f>
        <v>6</v>
      </c>
      <c r="E30" s="1">
        <v>2</v>
      </c>
      <c r="F30" s="1">
        <f>VLOOKUP(B30,[1]建设党课!$A$2:$F$141,6,FALSE)</f>
        <v>1</v>
      </c>
      <c r="G30" s="2">
        <v>4</v>
      </c>
      <c r="H30" s="1">
        <f>C30+D30+E30+F30+G30</f>
        <v>15</v>
      </c>
    </row>
    <row r="31" spans="1:8" x14ac:dyDescent="0.2">
      <c r="A31" s="1">
        <v>2111912057</v>
      </c>
      <c r="B31" s="1" t="s">
        <v>37</v>
      </c>
      <c r="C31" s="1">
        <f>VLOOKUP(B31,[2]建设党课!A26:F142,6,FALSE)</f>
        <v>2</v>
      </c>
      <c r="D31" s="1">
        <f>VLOOKUP(B31,[1]建设党课!$A$2:$F$141,3,FALSE)</f>
        <v>6</v>
      </c>
      <c r="E31" s="1">
        <f>VLOOKUP(B31,[1]建设党课!$A$2:$F$141,5,FALSE)</f>
        <v>3</v>
      </c>
      <c r="F31" s="1">
        <f>VLOOKUP(B31,[1]建设党课!$A$2:$F$141,6,FALSE)</f>
        <v>1</v>
      </c>
      <c r="G31" s="1">
        <v>6</v>
      </c>
      <c r="H31" s="1">
        <f>C31+D31+E31+F31+G31</f>
        <v>18</v>
      </c>
    </row>
    <row r="32" spans="1:8" x14ac:dyDescent="0.2">
      <c r="A32" s="2" t="s">
        <v>38</v>
      </c>
      <c r="B32" s="1" t="s">
        <v>39</v>
      </c>
      <c r="C32" s="1">
        <f>VLOOKUP(B32,[2]建设党课!A98:F214,6,FALSE)</f>
        <v>1</v>
      </c>
      <c r="D32" s="1">
        <f>VLOOKUP(B32,[1]建设党课!$A$2:$F$141,3,FALSE)</f>
        <v>6</v>
      </c>
      <c r="E32" s="1">
        <f>VLOOKUP(B32,[1]建设党课!$A$2:$F$141,5,FALSE)</f>
        <v>3</v>
      </c>
      <c r="F32" s="1">
        <f>VLOOKUP(B32,[1]建设党课!$A$2:$F$141,6,FALSE)</f>
        <v>2</v>
      </c>
      <c r="G32" s="1">
        <v>6</v>
      </c>
      <c r="H32" s="1">
        <f>C32+D32+E32+F32+G32</f>
        <v>18</v>
      </c>
    </row>
    <row r="33" spans="1:8" x14ac:dyDescent="0.2">
      <c r="A33" s="1">
        <v>201806062607</v>
      </c>
      <c r="B33" s="1" t="s">
        <v>40</v>
      </c>
      <c r="C33" s="1">
        <f>VLOOKUP(B33,[2]建设党课!A70:F186,6,FALSE)</f>
        <v>2</v>
      </c>
      <c r="D33" s="1">
        <f>VLOOKUP(B33,[1]建设党课!$A$2:$F$141,3,FALSE)</f>
        <v>6</v>
      </c>
      <c r="E33" s="1">
        <f>VLOOKUP(B33,[1]建设党课!$A$2:$F$141,5,FALSE)</f>
        <v>3</v>
      </c>
      <c r="F33" s="1">
        <f>VLOOKUP(B33,[1]建设党课!$A$2:$F$141,6,FALSE)</f>
        <v>2</v>
      </c>
      <c r="G33" s="1">
        <v>5</v>
      </c>
      <c r="H33" s="1">
        <f>C33+D33+E33+F33+G33</f>
        <v>18</v>
      </c>
    </row>
    <row r="34" spans="1:8" x14ac:dyDescent="0.2">
      <c r="A34" s="1">
        <v>201706062112</v>
      </c>
      <c r="B34" s="1" t="s">
        <v>41</v>
      </c>
      <c r="C34" s="1">
        <v>2</v>
      </c>
      <c r="D34" s="1">
        <f>VLOOKUP(B34,[1]建设党课!$A$2:$F$141,3,FALSE)</f>
        <v>6</v>
      </c>
      <c r="E34" s="1">
        <f>VLOOKUP(B34,[1]建设党课!$A$2:$F$141,5,FALSE)</f>
        <v>3</v>
      </c>
      <c r="F34" s="1">
        <f>VLOOKUP(B34,[1]建设党课!$A$2:$F$141,6,FALSE)</f>
        <v>2</v>
      </c>
      <c r="G34" s="1">
        <v>0</v>
      </c>
      <c r="H34" s="1">
        <f>C34+D34+E34+F34+G34</f>
        <v>13</v>
      </c>
    </row>
    <row r="35" spans="1:8" x14ac:dyDescent="0.2">
      <c r="A35" s="1">
        <v>201706061927</v>
      </c>
      <c r="B35" s="1" t="s">
        <v>42</v>
      </c>
      <c r="C35" s="1">
        <v>2</v>
      </c>
      <c r="D35" s="1">
        <f>VLOOKUP(B35,[1]建设党课!$A$2:$F$141,3,FALSE)</f>
        <v>6</v>
      </c>
      <c r="E35" s="1">
        <f>VLOOKUP(B35,[1]建设党课!$A$2:$F$141,5,FALSE)</f>
        <v>2</v>
      </c>
      <c r="F35" s="1">
        <f>VLOOKUP(B35,[1]建设党课!$A$2:$F$141,6,FALSE)</f>
        <v>1</v>
      </c>
      <c r="G35" s="1">
        <v>6</v>
      </c>
      <c r="H35" s="1">
        <f>C35+D35+E35+F35+G35</f>
        <v>17</v>
      </c>
    </row>
    <row r="36" spans="1:8" x14ac:dyDescent="0.2">
      <c r="A36" s="1">
        <v>2111812013</v>
      </c>
      <c r="B36" s="1" t="s">
        <v>43</v>
      </c>
      <c r="C36" s="1">
        <v>1</v>
      </c>
      <c r="D36" s="1">
        <f>VLOOKUP(B36,[1]建设党课!$A$2:$F$141,3,FALSE)</f>
        <v>6</v>
      </c>
      <c r="E36" s="1">
        <f>VLOOKUP(B36,[1]建设党课!$A$2:$F$141,5,FALSE)</f>
        <v>3</v>
      </c>
      <c r="F36" s="1">
        <f>VLOOKUP(B36,[1]建设党课!$A$2:$F$141,6,FALSE)</f>
        <v>1</v>
      </c>
      <c r="G36" s="1">
        <v>7</v>
      </c>
      <c r="H36" s="1">
        <f>C36+D36+E36+F36+G36</f>
        <v>18</v>
      </c>
    </row>
    <row r="37" spans="1:8" x14ac:dyDescent="0.2">
      <c r="A37" s="2">
        <v>2112012136</v>
      </c>
      <c r="B37" s="1" t="s">
        <v>44</v>
      </c>
      <c r="C37" s="1">
        <f>VLOOKUP(B37,[2]建设党课!A106:F222,6,FALSE)</f>
        <v>1</v>
      </c>
      <c r="D37" s="1">
        <f>VLOOKUP(B37,[1]建设党课!$A$2:$F$141,3,FALSE)</f>
        <v>6</v>
      </c>
      <c r="E37" s="1">
        <f>VLOOKUP(B37,[1]建设党课!$A$2:$F$141,5,FALSE)</f>
        <v>2</v>
      </c>
      <c r="F37" s="1">
        <f>VLOOKUP(B37,[1]建设党课!$A$2:$F$141,6,FALSE)</f>
        <v>1</v>
      </c>
      <c r="G37" s="2">
        <v>4</v>
      </c>
      <c r="H37" s="1">
        <f>C37+D37+E37+F37+G37</f>
        <v>14</v>
      </c>
    </row>
    <row r="38" spans="1:8" x14ac:dyDescent="0.2">
      <c r="A38" s="1">
        <v>201806061309</v>
      </c>
      <c r="B38" s="1" t="s">
        <v>45</v>
      </c>
      <c r="C38" s="1">
        <v>1</v>
      </c>
      <c r="D38" s="1">
        <f>VLOOKUP(B38,[1]建设党课!$A$2:$F$141,3,FALSE)</f>
        <v>6</v>
      </c>
      <c r="E38" s="1">
        <f>VLOOKUP(B38,[1]建设党课!$A$2:$F$141,5,FALSE)</f>
        <v>3</v>
      </c>
      <c r="F38" s="1">
        <f>VLOOKUP(B38,[1]建设党课!$A$2:$F$141,6,FALSE)</f>
        <v>1</v>
      </c>
      <c r="G38" s="2">
        <v>4</v>
      </c>
      <c r="H38" s="1">
        <f>C38+D38+E38+F38+G38</f>
        <v>15</v>
      </c>
    </row>
    <row r="39" spans="1:8" x14ac:dyDescent="0.2">
      <c r="A39" s="2" t="s">
        <v>46</v>
      </c>
      <c r="B39" s="1" t="s">
        <v>47</v>
      </c>
      <c r="C39" s="1">
        <f>VLOOKUP(B39,[2]建设党课!A103:F219,6,FALSE)</f>
        <v>2</v>
      </c>
      <c r="D39" s="1">
        <f>VLOOKUP(B39,[1]建设党课!$A$2:$F$141,3,FALSE)</f>
        <v>6</v>
      </c>
      <c r="E39" s="1">
        <f>VLOOKUP(B39,[1]建设党课!$A$2:$F$141,5,FALSE)</f>
        <v>3</v>
      </c>
      <c r="F39" s="1">
        <f>VLOOKUP(B39,[1]建设党课!$A$2:$F$141,6,FALSE)</f>
        <v>1</v>
      </c>
      <c r="G39" s="1">
        <v>5</v>
      </c>
      <c r="H39" s="1">
        <f>C39+D39+E39+F39+G39</f>
        <v>17</v>
      </c>
    </row>
    <row r="40" spans="1:8" x14ac:dyDescent="0.2">
      <c r="A40" s="1">
        <v>201706060925</v>
      </c>
      <c r="B40" s="1" t="s">
        <v>48</v>
      </c>
      <c r="C40" s="1">
        <f>VLOOKUP(B40,[2]建设党课!A93:F209,6,FALSE)</f>
        <v>1</v>
      </c>
      <c r="D40" s="1">
        <f>VLOOKUP(B40,[1]建设党课!$A$2:$F$141,3,FALSE)</f>
        <v>5</v>
      </c>
      <c r="E40" s="1">
        <f>VLOOKUP(B40,[1]建设党课!$A$2:$F$141,5,FALSE)</f>
        <v>3</v>
      </c>
      <c r="F40" s="1">
        <f>VLOOKUP(B40,[1]建设党课!$A$2:$F$141,6,FALSE)</f>
        <v>1</v>
      </c>
      <c r="G40" s="1">
        <v>5</v>
      </c>
      <c r="H40" s="1">
        <f>C40+D40+E40+F40+G40</f>
        <v>15</v>
      </c>
    </row>
    <row r="41" spans="1:8" x14ac:dyDescent="0.2">
      <c r="A41" s="1">
        <v>201806062105</v>
      </c>
      <c r="B41" s="1" t="s">
        <v>49</v>
      </c>
      <c r="C41" s="1">
        <v>1</v>
      </c>
      <c r="D41" s="1">
        <f>VLOOKUP(B41,[1]建设党课!$A$2:$F$141,3,FALSE)</f>
        <v>6</v>
      </c>
      <c r="E41" s="1">
        <f>VLOOKUP(B41,[1]建设党课!$A$2:$F$141,5,FALSE)</f>
        <v>3</v>
      </c>
      <c r="F41" s="1">
        <f>VLOOKUP(B41,[1]建设党课!$A$2:$F$141,6,FALSE)</f>
        <v>1</v>
      </c>
      <c r="G41" s="2">
        <v>4</v>
      </c>
      <c r="H41" s="1">
        <f>C41+D41+E41+F41+G41</f>
        <v>15</v>
      </c>
    </row>
    <row r="42" spans="1:8" x14ac:dyDescent="0.2">
      <c r="A42" s="1">
        <v>201706062323</v>
      </c>
      <c r="B42" s="1" t="s">
        <v>50</v>
      </c>
      <c r="C42" s="1">
        <v>2</v>
      </c>
      <c r="D42" s="1">
        <f>VLOOKUP(B42,[1]建设党课!$A$2:$F$141,3,FALSE)</f>
        <v>6</v>
      </c>
      <c r="E42" s="1">
        <f>VLOOKUP(B42,[1]建设党课!$A$2:$F$141,5,FALSE)</f>
        <v>2</v>
      </c>
      <c r="F42" s="1">
        <f>VLOOKUP(B42,[1]建设党课!$A$2:$F$141,6,FALSE)</f>
        <v>1</v>
      </c>
      <c r="G42" s="2">
        <v>4</v>
      </c>
      <c r="H42" s="1">
        <f>C42+D42+E42+F42+G42</f>
        <v>15</v>
      </c>
    </row>
    <row r="43" spans="1:8" x14ac:dyDescent="0.2">
      <c r="A43" s="3">
        <v>201706061813</v>
      </c>
      <c r="B43" s="1" t="s">
        <v>51</v>
      </c>
      <c r="C43" s="2">
        <v>2</v>
      </c>
      <c r="D43" s="2">
        <v>6</v>
      </c>
      <c r="E43" s="2">
        <v>3</v>
      </c>
      <c r="F43" s="2">
        <v>1</v>
      </c>
      <c r="G43" s="2">
        <v>4</v>
      </c>
      <c r="H43" s="1">
        <f>C43+D43+E43+F43+G43</f>
        <v>16</v>
      </c>
    </row>
    <row r="44" spans="1:8" x14ac:dyDescent="0.2">
      <c r="A44" s="1">
        <v>201706061913</v>
      </c>
      <c r="B44" s="1" t="s">
        <v>52</v>
      </c>
      <c r="C44" s="1">
        <v>2</v>
      </c>
      <c r="D44" s="1">
        <f>VLOOKUP(B44,[1]建设党课!$A$2:$F$141,3,FALSE)</f>
        <v>6</v>
      </c>
      <c r="E44" s="1">
        <f>VLOOKUP(B44,[1]建设党课!$A$2:$F$141,5,FALSE)</f>
        <v>3</v>
      </c>
      <c r="F44" s="1">
        <f>VLOOKUP(B44,[1]建设党课!$A$2:$F$141,6,FALSE)</f>
        <v>1</v>
      </c>
      <c r="G44" s="1">
        <v>5</v>
      </c>
      <c r="H44" s="1">
        <f>C44+D44+E44+F44+G44</f>
        <v>17</v>
      </c>
    </row>
    <row r="45" spans="1:8" x14ac:dyDescent="0.2">
      <c r="A45" s="2" t="s">
        <v>53</v>
      </c>
      <c r="B45" s="1" t="s">
        <v>54</v>
      </c>
      <c r="C45" s="1">
        <f>VLOOKUP(B45,[2]建设党课!A76:F192,6,FALSE)</f>
        <v>2</v>
      </c>
      <c r="D45" s="1">
        <f>VLOOKUP(B45,[1]建设党课!$A$2:$F$141,3,FALSE)</f>
        <v>6</v>
      </c>
      <c r="E45" s="1">
        <f>VLOOKUP(B45,[1]建设党课!$A$2:$F$141,5,FALSE)</f>
        <v>3</v>
      </c>
      <c r="F45" s="1">
        <f>VLOOKUP(B45,[1]建设党课!$A$2:$F$141,6,FALSE)</f>
        <v>1</v>
      </c>
      <c r="G45" s="2">
        <v>4</v>
      </c>
      <c r="H45" s="1">
        <f>C45+D45+E45+F45+G45</f>
        <v>16</v>
      </c>
    </row>
    <row r="46" spans="1:8" x14ac:dyDescent="0.2">
      <c r="A46" s="1">
        <v>2111912075</v>
      </c>
      <c r="B46" s="1" t="s">
        <v>55</v>
      </c>
      <c r="C46" s="1">
        <f>VLOOKUP(B46,[2]建设党课!A28:F144,6,FALSE)</f>
        <v>2</v>
      </c>
      <c r="D46" s="1">
        <f>VLOOKUP(B46,[1]建设党课!$A$2:$F$141,3,FALSE)</f>
        <v>6</v>
      </c>
      <c r="E46" s="1">
        <f>VLOOKUP(B46,[1]建设党课!$A$2:$F$141,5,FALSE)</f>
        <v>3</v>
      </c>
      <c r="F46" s="1">
        <f>VLOOKUP(B46,[1]建设党课!$A$2:$F$141,6,FALSE)</f>
        <v>1</v>
      </c>
      <c r="G46" s="1">
        <v>5</v>
      </c>
      <c r="H46" s="1">
        <f>C46+D46+E46+F46+G46</f>
        <v>17</v>
      </c>
    </row>
    <row r="47" spans="1:8" x14ac:dyDescent="0.2">
      <c r="A47" s="1">
        <v>201706062127</v>
      </c>
      <c r="B47" s="1" t="s">
        <v>56</v>
      </c>
      <c r="C47" s="1">
        <v>2</v>
      </c>
      <c r="D47" s="1">
        <f>VLOOKUP(B47,[1]建设党课!$A$2:$F$141,3,FALSE)</f>
        <v>6</v>
      </c>
      <c r="E47" s="1">
        <f>VLOOKUP(B47,[1]建设党课!$A$2:$F$141,5,FALSE)</f>
        <v>3</v>
      </c>
      <c r="F47" s="1">
        <f>VLOOKUP(B47,[1]建设党课!$A$2:$F$141,6,FALSE)</f>
        <v>1</v>
      </c>
      <c r="G47" s="1">
        <v>5</v>
      </c>
      <c r="H47" s="1">
        <f>C47+D47+E47+F47+G47</f>
        <v>17</v>
      </c>
    </row>
    <row r="48" spans="1:8" x14ac:dyDescent="0.2">
      <c r="A48" s="1">
        <v>2111812107</v>
      </c>
      <c r="B48" s="1" t="s">
        <v>57</v>
      </c>
      <c r="C48" s="1">
        <v>1</v>
      </c>
      <c r="D48" s="1">
        <f>VLOOKUP(B48,[1]建设党课!$A$2:$F$141,3,FALSE)</f>
        <v>6</v>
      </c>
      <c r="E48" s="1">
        <f>VLOOKUP(B48,[1]建设党课!$A$2:$F$141,5,FALSE)</f>
        <v>0</v>
      </c>
      <c r="F48" s="1">
        <f>VLOOKUP(B48,[1]建设党课!$A$2:$F$141,6,FALSE)</f>
        <v>1</v>
      </c>
      <c r="G48" s="2">
        <v>4</v>
      </c>
      <c r="H48" s="1">
        <f>C48+D48+E48+F48+G48</f>
        <v>12</v>
      </c>
    </row>
    <row r="49" spans="1:8" x14ac:dyDescent="0.2">
      <c r="A49" s="1">
        <v>201706061401</v>
      </c>
      <c r="B49" s="1" t="s">
        <v>58</v>
      </c>
      <c r="C49" s="1">
        <v>1</v>
      </c>
      <c r="D49" s="1">
        <f>VLOOKUP(B49,[1]建设党课!$A$2:$F$141,3,FALSE)</f>
        <v>6</v>
      </c>
      <c r="E49" s="1">
        <f>VLOOKUP(B49,[1]建设党课!$A$2:$F$141,5,FALSE)</f>
        <v>2</v>
      </c>
      <c r="F49" s="1">
        <f>VLOOKUP(B49,[1]建设党课!$A$2:$F$141,6,FALSE)</f>
        <v>1</v>
      </c>
      <c r="G49" s="2">
        <v>4</v>
      </c>
      <c r="H49" s="1">
        <f>C49+D49+E49+F49+G49</f>
        <v>14</v>
      </c>
    </row>
    <row r="50" spans="1:8" x14ac:dyDescent="0.2">
      <c r="A50" s="1">
        <v>2111812168</v>
      </c>
      <c r="B50" s="1" t="s">
        <v>59</v>
      </c>
      <c r="C50" s="1">
        <v>2</v>
      </c>
      <c r="D50" s="1">
        <f>VLOOKUP(B50,[1]建设党课!$A$2:$F$141,3,FALSE)</f>
        <v>6</v>
      </c>
      <c r="E50" s="1">
        <f>VLOOKUP(B50,[1]建设党课!$A$2:$F$141,5,FALSE)</f>
        <v>2</v>
      </c>
      <c r="F50" s="1">
        <f>VLOOKUP(B50,[1]建设党课!$A$2:$F$141,6,FALSE)</f>
        <v>1</v>
      </c>
      <c r="G50" s="2">
        <v>4</v>
      </c>
      <c r="H50" s="1">
        <f>C50+D50+E50+F50+G50</f>
        <v>15</v>
      </c>
    </row>
    <row r="51" spans="1:8" x14ac:dyDescent="0.2">
      <c r="A51" s="1">
        <v>201706061514</v>
      </c>
      <c r="B51" s="1" t="s">
        <v>60</v>
      </c>
      <c r="C51" s="1">
        <v>2</v>
      </c>
      <c r="D51" s="1">
        <f>VLOOKUP(B51,[1]建设党课!$A$2:$F$141,3,FALSE)</f>
        <v>6</v>
      </c>
      <c r="E51" s="1">
        <f>VLOOKUP(B51,[1]建设党课!$A$2:$F$141,5,FALSE)</f>
        <v>2</v>
      </c>
      <c r="F51" s="1">
        <f>VLOOKUP(B51,[1]建设党课!$A$2:$F$141,6,FALSE)</f>
        <v>1</v>
      </c>
      <c r="G51" s="1">
        <v>6</v>
      </c>
      <c r="H51" s="1">
        <f>C51+D51+E51+F51+G51</f>
        <v>17</v>
      </c>
    </row>
    <row r="52" spans="1:8" x14ac:dyDescent="0.2">
      <c r="A52" s="2">
        <v>2111812019</v>
      </c>
      <c r="B52" s="1" t="s">
        <v>61</v>
      </c>
      <c r="C52" s="1">
        <f>VLOOKUP(B52,[2]建设党课!A89:F205,6,FALSE)</f>
        <v>2</v>
      </c>
      <c r="D52" s="1">
        <f>VLOOKUP(B52,[1]建设党课!$A$2:$F$141,3,FALSE)</f>
        <v>6</v>
      </c>
      <c r="E52" s="1">
        <f>VLOOKUP(B52,[1]建设党课!$A$2:$F$141,5,FALSE)</f>
        <v>2</v>
      </c>
      <c r="F52" s="1">
        <f>VLOOKUP(B52,[1]建设党课!$A$2:$F$141,6,FALSE)</f>
        <v>1</v>
      </c>
      <c r="G52" s="1">
        <v>5</v>
      </c>
      <c r="H52" s="1">
        <f>C52+D52+E52+F52+G52</f>
        <v>16</v>
      </c>
    </row>
    <row r="53" spans="1:8" x14ac:dyDescent="0.2">
      <c r="A53" s="1">
        <v>201706061716</v>
      </c>
      <c r="B53" s="1" t="s">
        <v>62</v>
      </c>
      <c r="C53" s="1">
        <v>2</v>
      </c>
      <c r="D53" s="1">
        <f>VLOOKUP(B53,[1]建设党课!$A$2:$F$141,3,FALSE)</f>
        <v>6</v>
      </c>
      <c r="E53" s="1">
        <f>VLOOKUP(B53,[1]建设党课!$A$2:$F$141,5,FALSE)</f>
        <v>3</v>
      </c>
      <c r="F53" s="1">
        <f>VLOOKUP(B53,[1]建设党课!$A$2:$F$141,6,FALSE)</f>
        <v>1</v>
      </c>
      <c r="G53" s="1">
        <v>0</v>
      </c>
      <c r="H53" s="1">
        <f>C53+D53+E53+F53+G53</f>
        <v>12</v>
      </c>
    </row>
    <row r="54" spans="1:8" x14ac:dyDescent="0.2">
      <c r="A54" s="1">
        <v>201806062311</v>
      </c>
      <c r="B54" s="1" t="s">
        <v>63</v>
      </c>
      <c r="C54" s="1">
        <v>2</v>
      </c>
      <c r="D54" s="1">
        <f>VLOOKUP(B54,[1]建设党课!$A$2:$F$141,3,FALSE)</f>
        <v>6</v>
      </c>
      <c r="E54" s="1">
        <f>VLOOKUP(B54,[1]建设党课!$A$2:$F$141,5,FALSE)</f>
        <v>3</v>
      </c>
      <c r="F54" s="1">
        <f>VLOOKUP(B54,[1]建设党课!$A$2:$F$141,6,FALSE)</f>
        <v>1</v>
      </c>
      <c r="G54" s="2">
        <v>4</v>
      </c>
      <c r="H54" s="1">
        <f>C54+D54+E54+F54+G54</f>
        <v>16</v>
      </c>
    </row>
    <row r="55" spans="1:8" x14ac:dyDescent="0.2">
      <c r="A55" s="1">
        <v>201706062207</v>
      </c>
      <c r="B55" s="1" t="s">
        <v>64</v>
      </c>
      <c r="C55" s="1">
        <f>VLOOKUP(B55,[2]建设党课!A92:F208,6,FALSE)</f>
        <v>1</v>
      </c>
      <c r="D55" s="1">
        <f>VLOOKUP(B55,[1]建设党课!$A$2:$F$141,3,FALSE)</f>
        <v>6</v>
      </c>
      <c r="E55" s="1">
        <f>VLOOKUP(B55,[1]建设党课!$A$2:$F$141,5,FALSE)</f>
        <v>2</v>
      </c>
      <c r="F55" s="1">
        <f>VLOOKUP(B55,[1]建设党课!$A$2:$F$141,6,FALSE)</f>
        <v>1</v>
      </c>
      <c r="G55" s="2">
        <v>4</v>
      </c>
      <c r="H55" s="1">
        <f>C55+D55+E55+F55+G55</f>
        <v>14</v>
      </c>
    </row>
    <row r="56" spans="1:8" x14ac:dyDescent="0.2">
      <c r="A56" s="1">
        <v>2111812021</v>
      </c>
      <c r="B56" s="1" t="s">
        <v>65</v>
      </c>
      <c r="C56" s="1">
        <v>1</v>
      </c>
      <c r="D56" s="1">
        <f>VLOOKUP(B56,[1]建设党课!$A$2:$F$141,3,FALSE)</f>
        <v>6</v>
      </c>
      <c r="E56" s="1">
        <v>2</v>
      </c>
      <c r="F56" s="1">
        <f>VLOOKUP(B56,[1]建设党课!$A$2:$F$141,6,FALSE)</f>
        <v>1</v>
      </c>
      <c r="G56" s="1">
        <v>6</v>
      </c>
      <c r="H56" s="1">
        <f>C56+D56+E56+F56+G56</f>
        <v>16</v>
      </c>
    </row>
    <row r="57" spans="1:8" x14ac:dyDescent="0.2">
      <c r="A57" s="1">
        <v>2111812022</v>
      </c>
      <c r="B57" s="1" t="s">
        <v>66</v>
      </c>
      <c r="C57" s="1">
        <v>1</v>
      </c>
      <c r="D57" s="1">
        <f>VLOOKUP(B57,[1]建设党课!$A$2:$F$141,3,FALSE)</f>
        <v>6</v>
      </c>
      <c r="E57" s="1">
        <f>VLOOKUP(B57,[1]建设党课!$A$2:$F$141,5,FALSE)</f>
        <v>3</v>
      </c>
      <c r="F57" s="1">
        <f>VLOOKUP(B57,[1]建设党课!$A$2:$F$141,6,FALSE)</f>
        <v>1</v>
      </c>
      <c r="G57" s="1">
        <v>7</v>
      </c>
      <c r="H57" s="1">
        <f>C57+D57+E57+F57+G57</f>
        <v>18</v>
      </c>
    </row>
    <row r="58" spans="1:8" x14ac:dyDescent="0.2">
      <c r="A58" s="1">
        <v>2112012227</v>
      </c>
      <c r="B58" s="1" t="s">
        <v>67</v>
      </c>
      <c r="C58" s="1">
        <f>VLOOKUP(B58,[2]建设党课!A25:F141,6,FALSE)</f>
        <v>2</v>
      </c>
      <c r="D58" s="1">
        <f>VLOOKUP(B58,[1]建设党课!$A$2:$F$141,3,FALSE)</f>
        <v>6</v>
      </c>
      <c r="E58" s="1">
        <f>VLOOKUP(B58,[1]建设党课!$A$2:$F$141,5,FALSE)</f>
        <v>3</v>
      </c>
      <c r="F58" s="1">
        <f>VLOOKUP(B58,[1]建设党课!$A$2:$F$141,6,FALSE)</f>
        <v>1</v>
      </c>
      <c r="G58" s="1">
        <v>7</v>
      </c>
      <c r="H58" s="1">
        <f>C58+D58+E58+F58+G58</f>
        <v>19</v>
      </c>
    </row>
    <row r="59" spans="1:8" x14ac:dyDescent="0.2">
      <c r="A59" s="1">
        <v>2111812171</v>
      </c>
      <c r="B59" s="1" t="s">
        <v>68</v>
      </c>
      <c r="C59" s="1">
        <f>VLOOKUP(B59,[2]建设党课!A86:F202,6,FALSE)</f>
        <v>2</v>
      </c>
      <c r="D59" s="1">
        <f>VLOOKUP(B59,[1]建设党课!$A$2:$F$141,3,FALSE)</f>
        <v>6</v>
      </c>
      <c r="E59" s="1">
        <f>VLOOKUP(B59,[1]建设党课!$A$2:$F$141,5,FALSE)</f>
        <v>2</v>
      </c>
      <c r="F59" s="1">
        <f>VLOOKUP(B59,[1]建设党课!$A$2:$F$141,6,FALSE)</f>
        <v>1</v>
      </c>
      <c r="G59" s="1">
        <v>0</v>
      </c>
      <c r="H59" s="1">
        <f>C59+D59+E59+F59+G59</f>
        <v>11</v>
      </c>
    </row>
    <row r="60" spans="1:8" x14ac:dyDescent="0.2">
      <c r="A60" s="1">
        <v>2111912204</v>
      </c>
      <c r="B60" s="1" t="s">
        <v>69</v>
      </c>
      <c r="C60" s="1">
        <v>2</v>
      </c>
      <c r="D60" s="1">
        <f>VLOOKUP(B60,[1]建设党课!$A$2:$F$141,3,FALSE)</f>
        <v>6</v>
      </c>
      <c r="E60" s="1">
        <f>VLOOKUP(B60,[1]建设党课!$A$2:$F$141,5,FALSE)</f>
        <v>2</v>
      </c>
      <c r="F60" s="1">
        <f>VLOOKUP(B60,[1]建设党课!$A$2:$F$141,6,FALSE)</f>
        <v>1</v>
      </c>
      <c r="G60" s="2">
        <v>4</v>
      </c>
      <c r="H60" s="1">
        <f>C60+D60+E60+F60+G60</f>
        <v>15</v>
      </c>
    </row>
    <row r="61" spans="1:8" x14ac:dyDescent="0.2">
      <c r="A61" s="1">
        <v>1112012021</v>
      </c>
      <c r="B61" s="1" t="s">
        <v>70</v>
      </c>
      <c r="C61" s="1">
        <f>VLOOKUP(B61,[2]建设党课!A87:F203,6,FALSE)</f>
        <v>2</v>
      </c>
      <c r="D61" s="1">
        <f>VLOOKUP(B61,[1]建设党课!$A$2:$F$141,3,FALSE)</f>
        <v>6</v>
      </c>
      <c r="E61" s="1">
        <f>VLOOKUP(B61,[1]建设党课!$A$2:$F$141,5,FALSE)</f>
        <v>3</v>
      </c>
      <c r="F61" s="1">
        <f>VLOOKUP(B61,[1]建设党课!$A$2:$F$141,6,FALSE)</f>
        <v>1</v>
      </c>
      <c r="G61" s="2">
        <v>4</v>
      </c>
      <c r="H61" s="1">
        <f>C61+D61+E61+F61+G61</f>
        <v>16</v>
      </c>
    </row>
    <row r="62" spans="1:8" x14ac:dyDescent="0.2">
      <c r="A62" s="2">
        <v>201806060615</v>
      </c>
      <c r="B62" s="1" t="s">
        <v>71</v>
      </c>
      <c r="C62" s="2">
        <v>1</v>
      </c>
      <c r="D62" s="2">
        <v>6</v>
      </c>
      <c r="E62" s="2">
        <v>3</v>
      </c>
      <c r="F62" s="2">
        <v>1</v>
      </c>
      <c r="G62" s="1">
        <v>5</v>
      </c>
      <c r="H62" s="1">
        <f>C62+D62+E62+F62+G62</f>
        <v>16</v>
      </c>
    </row>
    <row r="63" spans="1:8" x14ac:dyDescent="0.2">
      <c r="A63" s="1">
        <v>201806062114</v>
      </c>
      <c r="B63" s="1" t="s">
        <v>72</v>
      </c>
      <c r="C63" s="1">
        <v>2</v>
      </c>
      <c r="D63" s="1">
        <f>VLOOKUP(B63,[1]建设党课!$A$2:$F$141,3,FALSE)</f>
        <v>6</v>
      </c>
      <c r="E63" s="1">
        <f>VLOOKUP(B63,[1]建设党课!$A$2:$F$141,5,FALSE)</f>
        <v>3</v>
      </c>
      <c r="F63" s="1">
        <f>VLOOKUP(B63,[1]建设党课!$A$2:$F$141,6,FALSE)</f>
        <v>1</v>
      </c>
      <c r="G63" s="2">
        <v>4</v>
      </c>
      <c r="H63" s="1">
        <f>C63+D63+E63+F63+G63</f>
        <v>16</v>
      </c>
    </row>
    <row r="64" spans="1:8" x14ac:dyDescent="0.2">
      <c r="A64" s="1">
        <v>201703340110</v>
      </c>
      <c r="B64" s="1" t="s">
        <v>73</v>
      </c>
      <c r="C64" s="1">
        <v>1</v>
      </c>
      <c r="D64" s="1">
        <f>VLOOKUP(B64,[1]建设党课!$A$2:$F$141,3,FALSE)</f>
        <v>5</v>
      </c>
      <c r="E64" s="1">
        <f>VLOOKUP(B64,[1]建设党课!$A$2:$F$141,5,FALSE)</f>
        <v>2</v>
      </c>
      <c r="F64" s="1">
        <f>VLOOKUP(B64,[1]建设党课!$A$2:$F$141,6,FALSE)</f>
        <v>1</v>
      </c>
      <c r="G64" s="2">
        <v>4</v>
      </c>
      <c r="H64" s="1">
        <f>C64+D64+E64+F64+G64</f>
        <v>13</v>
      </c>
    </row>
    <row r="65" spans="1:8" x14ac:dyDescent="0.2">
      <c r="A65" s="1">
        <v>201706061721</v>
      </c>
      <c r="B65" s="1" t="s">
        <v>74</v>
      </c>
      <c r="C65" s="1">
        <v>2</v>
      </c>
      <c r="D65" s="1">
        <f>VLOOKUP(B65,[1]建设党课!$A$2:$F$141,3,FALSE)</f>
        <v>6</v>
      </c>
      <c r="E65" s="1">
        <f>VLOOKUP(B65,[1]建设党课!$A$2:$F$141,5,FALSE)</f>
        <v>3</v>
      </c>
      <c r="F65" s="1">
        <f>VLOOKUP(B65,[1]建设党课!$A$2:$F$141,6,FALSE)</f>
        <v>1</v>
      </c>
      <c r="G65" s="1">
        <v>5</v>
      </c>
      <c r="H65" s="1">
        <f>C65+D65+E65+F65+G65</f>
        <v>17</v>
      </c>
    </row>
    <row r="66" spans="1:8" x14ac:dyDescent="0.2">
      <c r="A66" s="1">
        <v>201806061215</v>
      </c>
      <c r="B66" s="1" t="s">
        <v>75</v>
      </c>
      <c r="C66" s="1">
        <v>2</v>
      </c>
      <c r="D66" s="1">
        <f>VLOOKUP(B66,[1]建设党课!$A$2:$F$141,3,FALSE)</f>
        <v>6</v>
      </c>
      <c r="E66" s="1">
        <f>VLOOKUP(B66,[1]建设党课!$A$2:$F$141,5,FALSE)</f>
        <v>3</v>
      </c>
      <c r="F66" s="1">
        <f>VLOOKUP(B66,[1]建设党课!$A$2:$F$141,6,FALSE)</f>
        <v>1</v>
      </c>
      <c r="G66" s="2">
        <v>4</v>
      </c>
      <c r="H66" s="1">
        <f>C66+D66+E66+F66+G66</f>
        <v>16</v>
      </c>
    </row>
    <row r="67" spans="1:8" x14ac:dyDescent="0.2">
      <c r="A67" s="1">
        <v>201806062017</v>
      </c>
      <c r="B67" s="1" t="s">
        <v>76</v>
      </c>
      <c r="C67" s="1">
        <f>VLOOKUP(B67,[2]建设党课!A111:F227,6,FALSE)</f>
        <v>2</v>
      </c>
      <c r="D67" s="1">
        <f>VLOOKUP(B67,[1]建设党课!$A$2:$F$141,3,FALSE)</f>
        <v>6</v>
      </c>
      <c r="E67" s="1">
        <f>VLOOKUP(B67,[1]建设党课!$A$2:$F$141,5,FALSE)</f>
        <v>3</v>
      </c>
      <c r="F67" s="1">
        <f>VLOOKUP(B67,[1]建设党课!$A$2:$F$141,6,FALSE)</f>
        <v>1</v>
      </c>
      <c r="G67" s="1">
        <v>6</v>
      </c>
      <c r="H67" s="1">
        <f>C67+D67+E67+F67+G67</f>
        <v>18</v>
      </c>
    </row>
    <row r="68" spans="1:8" x14ac:dyDescent="0.2">
      <c r="A68" s="1">
        <v>2111812030</v>
      </c>
      <c r="B68" s="1" t="s">
        <v>77</v>
      </c>
      <c r="C68" s="1">
        <v>2</v>
      </c>
      <c r="D68" s="1">
        <f>VLOOKUP(B68,[1]建设党课!$A$2:$F$141,3,FALSE)</f>
        <v>6</v>
      </c>
      <c r="E68" s="1">
        <f>VLOOKUP(B68,[1]建设党课!$A$2:$F$141,5,FALSE)</f>
        <v>3</v>
      </c>
      <c r="F68" s="1">
        <f>VLOOKUP(B68,[1]建设党课!$A$2:$F$141,6,FALSE)</f>
        <v>1</v>
      </c>
      <c r="G68" s="2">
        <v>4</v>
      </c>
      <c r="H68" s="1">
        <f>C68+D68+E68+F68+G68</f>
        <v>16</v>
      </c>
    </row>
    <row r="69" spans="1:8" x14ac:dyDescent="0.2">
      <c r="A69" s="1">
        <v>201806061717</v>
      </c>
      <c r="B69" s="1" t="s">
        <v>78</v>
      </c>
      <c r="C69" s="1">
        <v>2</v>
      </c>
      <c r="D69" s="1">
        <f>VLOOKUP(B69,[1]建设党课!$A$2:$F$141,3,FALSE)</f>
        <v>6</v>
      </c>
      <c r="E69" s="1">
        <f>VLOOKUP(B69,[1]建设党课!$A$2:$F$141,5,FALSE)</f>
        <v>3</v>
      </c>
      <c r="F69" s="1">
        <f>VLOOKUP(B69,[1]建设党课!$A$2:$F$141,6,FALSE)</f>
        <v>1</v>
      </c>
      <c r="G69" s="2">
        <v>4</v>
      </c>
      <c r="H69" s="1">
        <f>C69+D69+E69+F69+G69</f>
        <v>16</v>
      </c>
    </row>
    <row r="70" spans="1:8" x14ac:dyDescent="0.2">
      <c r="A70" s="1">
        <v>201806020913</v>
      </c>
      <c r="B70" s="1" t="s">
        <v>79</v>
      </c>
      <c r="C70" s="1">
        <v>1</v>
      </c>
      <c r="D70" s="1">
        <f>VLOOKUP(B70,[1]建设党课!$A$2:$F$141,3,FALSE)</f>
        <v>6</v>
      </c>
      <c r="E70" s="1">
        <f>VLOOKUP(B70,[1]建设党课!$A$2:$F$141,5,FALSE)</f>
        <v>3</v>
      </c>
      <c r="F70" s="1">
        <f>VLOOKUP(B70,[1]建设党课!$A$2:$F$141,6,FALSE)</f>
        <v>1</v>
      </c>
      <c r="G70" s="2">
        <v>4</v>
      </c>
      <c r="H70" s="1">
        <f>C70+D70+E70+F70+G70</f>
        <v>15</v>
      </c>
    </row>
    <row r="71" spans="1:8" x14ac:dyDescent="0.2">
      <c r="A71" s="1">
        <v>201806062520</v>
      </c>
      <c r="B71" s="1" t="s">
        <v>80</v>
      </c>
      <c r="C71" s="1">
        <v>2</v>
      </c>
      <c r="D71" s="1">
        <f>VLOOKUP(B71,[1]建设党课!$A$2:$F$141,3,FALSE)</f>
        <v>6</v>
      </c>
      <c r="E71" s="1">
        <v>2</v>
      </c>
      <c r="F71" s="1">
        <f>VLOOKUP(B71,[1]建设党课!$A$2:$F$141,6,FALSE)</f>
        <v>1</v>
      </c>
      <c r="G71" s="2">
        <v>4</v>
      </c>
      <c r="H71" s="1">
        <f>C71+D71+E71+F71+G71</f>
        <v>15</v>
      </c>
    </row>
    <row r="72" spans="1:8" x14ac:dyDescent="0.2">
      <c r="A72" s="1">
        <v>201806061114</v>
      </c>
      <c r="B72" s="1" t="s">
        <v>81</v>
      </c>
      <c r="C72" s="1">
        <v>1</v>
      </c>
      <c r="D72" s="1">
        <f>VLOOKUP(B72,[1]建设党课!$A$2:$F$141,3,FALSE)</f>
        <v>5</v>
      </c>
      <c r="E72" s="1">
        <f>VLOOKUP(B72,[1]建设党课!$A$2:$F$141,5,FALSE)</f>
        <v>3</v>
      </c>
      <c r="F72" s="1">
        <f>VLOOKUP(B72,[1]建设党课!$A$2:$F$141,6,FALSE)</f>
        <v>1</v>
      </c>
      <c r="G72" s="1">
        <v>5</v>
      </c>
      <c r="H72" s="1">
        <f>C72+D72+E72+F72+G72</f>
        <v>15</v>
      </c>
    </row>
    <row r="73" spans="1:8" x14ac:dyDescent="0.2">
      <c r="A73" s="1">
        <v>2111812037</v>
      </c>
      <c r="B73" s="1" t="s">
        <v>82</v>
      </c>
      <c r="C73" s="1">
        <v>2</v>
      </c>
      <c r="D73" s="1">
        <f>VLOOKUP(B73,[1]建设党课!$A$2:$F$141,3,FALSE)</f>
        <v>6</v>
      </c>
      <c r="E73" s="1">
        <f>VLOOKUP(B73,[1]建设党课!$A$2:$F$141,5,FALSE)</f>
        <v>3</v>
      </c>
      <c r="F73" s="1">
        <f>VLOOKUP(B73,[1]建设党课!$A$2:$F$141,6,FALSE)</f>
        <v>1</v>
      </c>
      <c r="G73" s="2">
        <v>4</v>
      </c>
      <c r="H73" s="1">
        <f>C73+D73+E73+F73+G73</f>
        <v>16</v>
      </c>
    </row>
    <row r="74" spans="1:8" x14ac:dyDescent="0.2">
      <c r="A74" s="1">
        <v>201806062521</v>
      </c>
      <c r="B74" s="1" t="s">
        <v>83</v>
      </c>
      <c r="C74" s="1">
        <f>VLOOKUP(B74,[2]建设党课!A112:F228,6,FALSE)</f>
        <v>2</v>
      </c>
      <c r="D74" s="1">
        <f>VLOOKUP(B74,[1]建设党课!$A$2:$F$141,3,FALSE)</f>
        <v>6</v>
      </c>
      <c r="E74" s="1">
        <f>VLOOKUP(B74,[1]建设党课!$A$2:$F$141,5,FALSE)</f>
        <v>3</v>
      </c>
      <c r="F74" s="1">
        <f>VLOOKUP(B74,[1]建设党课!$A$2:$F$141,6,FALSE)</f>
        <v>1</v>
      </c>
      <c r="G74" s="1">
        <v>0</v>
      </c>
      <c r="H74" s="1">
        <f>C74+D74+E74+F74+G74</f>
        <v>12</v>
      </c>
    </row>
    <row r="75" spans="1:8" x14ac:dyDescent="0.2">
      <c r="A75" s="1">
        <v>201706062608</v>
      </c>
      <c r="B75" s="1" t="s">
        <v>84</v>
      </c>
      <c r="C75" s="1">
        <f>VLOOKUP(B75,[2]建设党课!A94:F210,6,FALSE)</f>
        <v>1</v>
      </c>
      <c r="D75" s="1">
        <f>VLOOKUP(B75,[1]建设党课!$A$2:$F$141,3,FALSE)</f>
        <v>6</v>
      </c>
      <c r="E75" s="1">
        <f>VLOOKUP(B75,[1]建设党课!$A$2:$F$141,5,FALSE)</f>
        <v>2</v>
      </c>
      <c r="F75" s="1">
        <f>VLOOKUP(B75,[1]建设党课!$A$2:$F$141,6,FALSE)</f>
        <v>1</v>
      </c>
      <c r="G75" s="2">
        <v>4</v>
      </c>
      <c r="H75" s="1">
        <f>C75+D75+E75+F75+G75</f>
        <v>14</v>
      </c>
    </row>
    <row r="76" spans="1:8" x14ac:dyDescent="0.2">
      <c r="A76" s="1">
        <v>201806062616</v>
      </c>
      <c r="B76" s="1" t="s">
        <v>85</v>
      </c>
      <c r="C76" s="1">
        <f>VLOOKUP(B76,[2]建设党课!A46:F162,6,FALSE)</f>
        <v>2</v>
      </c>
      <c r="D76" s="1">
        <f>VLOOKUP(B76,[1]建设党课!$A$2:$F$141,3,FALSE)</f>
        <v>6</v>
      </c>
      <c r="E76" s="1">
        <f>VLOOKUP(B76,[1]建设党课!$A$2:$F$141,5,FALSE)</f>
        <v>3</v>
      </c>
      <c r="F76" s="1">
        <f>VLOOKUP(B76,[1]建设党课!$A$2:$F$141,6,FALSE)</f>
        <v>1</v>
      </c>
      <c r="G76" s="1">
        <v>0</v>
      </c>
      <c r="H76" s="1">
        <f>C76+D76+E76+F76+G76</f>
        <v>12</v>
      </c>
    </row>
    <row r="77" spans="1:8" x14ac:dyDescent="0.2">
      <c r="A77" s="1">
        <v>201706020505</v>
      </c>
      <c r="B77" s="1" t="s">
        <v>86</v>
      </c>
      <c r="C77" s="1">
        <v>1</v>
      </c>
      <c r="D77" s="1">
        <f>VLOOKUP(B77,[1]建设党课!$A$2:$F$141,3,FALSE)</f>
        <v>6</v>
      </c>
      <c r="E77" s="1">
        <f>VLOOKUP(B77,[1]建设党课!$A$2:$F$141,5,FALSE)</f>
        <v>3</v>
      </c>
      <c r="F77" s="1">
        <f>VLOOKUP(B77,[1]建设党课!$A$2:$F$141,6,FALSE)</f>
        <v>2</v>
      </c>
      <c r="G77" s="1">
        <v>5</v>
      </c>
      <c r="H77" s="1">
        <f>C77+D77+E77+F77+G77</f>
        <v>17</v>
      </c>
    </row>
    <row r="78" spans="1:8" x14ac:dyDescent="0.2">
      <c r="A78" s="1">
        <v>2111812122</v>
      </c>
      <c r="B78" s="1" t="s">
        <v>87</v>
      </c>
      <c r="C78" s="1">
        <f>VLOOKUP(B78,[2]建设党课!A102:F218,6,FALSE)</f>
        <v>2</v>
      </c>
      <c r="D78" s="1">
        <f>VLOOKUP(B78,[1]建设党课!$A$2:$F$141,3,FALSE)</f>
        <v>6</v>
      </c>
      <c r="E78" s="1">
        <f>VLOOKUP(B78,[1]建设党课!$A$2:$F$141,5,FALSE)</f>
        <v>3</v>
      </c>
      <c r="F78" s="1">
        <f>VLOOKUP(B78,[1]建设党课!$A$2:$F$141,6,FALSE)</f>
        <v>1</v>
      </c>
      <c r="G78" s="1">
        <v>6</v>
      </c>
      <c r="H78" s="1">
        <f>C78+D78+E78+F78+G78</f>
        <v>18</v>
      </c>
    </row>
    <row r="79" spans="1:8" x14ac:dyDescent="0.2">
      <c r="A79" s="1">
        <v>201806061918</v>
      </c>
      <c r="B79" s="1" t="s">
        <v>88</v>
      </c>
      <c r="C79" s="1">
        <f>VLOOKUP(B79,[2]建设党课!A68:F184,6,FALSE)</f>
        <v>2</v>
      </c>
      <c r="D79" s="1">
        <f>VLOOKUP(B79,[1]建设党课!$A$2:$F$141,3,FALSE)</f>
        <v>6</v>
      </c>
      <c r="E79" s="1">
        <f>VLOOKUP(B79,[1]建设党课!$A$2:$F$141,5,FALSE)</f>
        <v>2</v>
      </c>
      <c r="F79" s="1">
        <f>VLOOKUP(B79,[1]建设党课!$A$2:$F$141,6,FALSE)</f>
        <v>1</v>
      </c>
      <c r="G79" s="1">
        <v>0</v>
      </c>
      <c r="H79" s="1">
        <f>C79+D79+E79+F79+G79</f>
        <v>11</v>
      </c>
    </row>
    <row r="80" spans="1:8" x14ac:dyDescent="0.2">
      <c r="A80" s="1">
        <v>2111812173</v>
      </c>
      <c r="B80" s="1" t="s">
        <v>89</v>
      </c>
      <c r="C80" s="1">
        <f>VLOOKUP(B80,[2]建设党课!A29:F145,6,FALSE)</f>
        <v>2</v>
      </c>
      <c r="D80" s="1">
        <f>VLOOKUP(B80,[1]建设党课!$A$2:$F$141,3,FALSE)</f>
        <v>6</v>
      </c>
      <c r="E80" s="1">
        <f>VLOOKUP(B80,[1]建设党课!$A$2:$F$141,5,FALSE)</f>
        <v>3</v>
      </c>
      <c r="F80" s="1">
        <f>VLOOKUP(B80,[1]建设党课!$A$2:$F$141,6,FALSE)</f>
        <v>1</v>
      </c>
      <c r="G80" s="2">
        <v>4</v>
      </c>
      <c r="H80" s="1">
        <f>C80+D80+E80+F80+G80</f>
        <v>16</v>
      </c>
    </row>
    <row r="81" spans="1:8" x14ac:dyDescent="0.2">
      <c r="A81" s="1">
        <v>2111912154</v>
      </c>
      <c r="B81" s="1" t="s">
        <v>90</v>
      </c>
      <c r="C81" s="1">
        <v>2</v>
      </c>
      <c r="D81" s="1">
        <f>VLOOKUP(B81,[1]建设党课!$A$2:$F$141,3,FALSE)</f>
        <v>6</v>
      </c>
      <c r="E81" s="1">
        <f>VLOOKUP(B81,[1]建设党课!$A$2:$F$141,5,FALSE)</f>
        <v>3</v>
      </c>
      <c r="F81" s="1">
        <f>VLOOKUP(B81,[1]建设党课!$A$2:$F$141,6,FALSE)</f>
        <v>1</v>
      </c>
      <c r="G81" s="1">
        <v>5</v>
      </c>
      <c r="H81" s="1">
        <f>C81+D81+E81+F81+G81</f>
        <v>17</v>
      </c>
    </row>
    <row r="82" spans="1:8" x14ac:dyDescent="0.2">
      <c r="A82" s="1">
        <v>201706061604</v>
      </c>
      <c r="B82" s="1" t="s">
        <v>91</v>
      </c>
      <c r="C82" s="1">
        <v>2</v>
      </c>
      <c r="D82" s="1">
        <f>VLOOKUP(B82,[1]建设党课!$A$2:$F$141,3,FALSE)</f>
        <v>6</v>
      </c>
      <c r="E82" s="1">
        <f>VLOOKUP(B82,[1]建设党课!$A$2:$F$141,5,FALSE)</f>
        <v>3</v>
      </c>
      <c r="F82" s="1">
        <f>VLOOKUP(B82,[1]建设党课!$A$2:$F$141,6,FALSE)</f>
        <v>1</v>
      </c>
      <c r="G82" s="2">
        <v>4</v>
      </c>
      <c r="H82" s="1">
        <f>C82+D82+E82+F82+G82</f>
        <v>16</v>
      </c>
    </row>
    <row r="83" spans="1:8" x14ac:dyDescent="0.2">
      <c r="A83" s="1">
        <v>2112012172</v>
      </c>
      <c r="B83" s="1" t="s">
        <v>92</v>
      </c>
      <c r="C83" s="1">
        <f>VLOOKUP(B83,[2]建设党课!A97:F213,6,FALSE)</f>
        <v>1</v>
      </c>
      <c r="D83" s="1">
        <f>VLOOKUP(B83,[1]建设党课!$A$2:$F$141,3,FALSE)</f>
        <v>6</v>
      </c>
      <c r="E83" s="1">
        <f>VLOOKUP(B83,[1]建设党课!$A$2:$F$141,5,FALSE)</f>
        <v>2</v>
      </c>
      <c r="F83" s="1">
        <f>VLOOKUP(B83,[1]建设党课!$A$2:$F$141,6,FALSE)</f>
        <v>1</v>
      </c>
      <c r="G83" s="1">
        <v>5</v>
      </c>
      <c r="H83" s="1">
        <f>C83+D83+E83+F83+G83</f>
        <v>15</v>
      </c>
    </row>
    <row r="84" spans="1:8" x14ac:dyDescent="0.2">
      <c r="A84" s="1">
        <v>201806061817</v>
      </c>
      <c r="B84" s="1" t="s">
        <v>93</v>
      </c>
      <c r="C84" s="1">
        <v>2</v>
      </c>
      <c r="D84" s="1">
        <f>VLOOKUP(B84,[1]建设党课!$A$2:$F$141,3,FALSE)</f>
        <v>6</v>
      </c>
      <c r="E84" s="1">
        <f>VLOOKUP(B84,[1]建设党课!$A$2:$F$141,5,FALSE)</f>
        <v>3</v>
      </c>
      <c r="F84" s="1">
        <f>VLOOKUP(B84,[1]建设党课!$A$2:$F$141,6,FALSE)</f>
        <v>1</v>
      </c>
      <c r="G84" s="2">
        <v>4</v>
      </c>
      <c r="H84" s="1">
        <f>C84+D84+E84+F84+G84</f>
        <v>16</v>
      </c>
    </row>
    <row r="85" spans="1:8" x14ac:dyDescent="0.2">
      <c r="A85" s="1">
        <v>201806062719</v>
      </c>
      <c r="B85" s="1" t="s">
        <v>94</v>
      </c>
      <c r="C85" s="1">
        <f>VLOOKUP(B85,[2]建设党课!A48:F164,6,FALSE)</f>
        <v>2</v>
      </c>
      <c r="D85" s="1">
        <f>VLOOKUP(B85,[1]建设党课!$A$2:$F$141,3,FALSE)</f>
        <v>6</v>
      </c>
      <c r="E85" s="1">
        <f>VLOOKUP(B85,[1]建设党课!$A$2:$F$141,5,FALSE)</f>
        <v>3</v>
      </c>
      <c r="F85" s="1">
        <f>VLOOKUP(B85,[1]建设党课!$A$2:$F$141,6,FALSE)</f>
        <v>1</v>
      </c>
      <c r="G85" s="2">
        <v>4</v>
      </c>
      <c r="H85" s="1">
        <f>C85+D85+E85+F85+G85</f>
        <v>16</v>
      </c>
    </row>
    <row r="86" spans="1:8" x14ac:dyDescent="0.2">
      <c r="A86" s="1">
        <v>201706062321</v>
      </c>
      <c r="B86" s="1" t="s">
        <v>95</v>
      </c>
      <c r="C86" s="1">
        <v>2</v>
      </c>
      <c r="D86" s="1">
        <f>VLOOKUP(B86,[1]建设党课!$A$2:$F$141,3,FALSE)</f>
        <v>6</v>
      </c>
      <c r="E86" s="1">
        <f>VLOOKUP(B86,[1]建设党课!$A$2:$F$141,5,FALSE)</f>
        <v>2</v>
      </c>
      <c r="F86" s="1">
        <f>VLOOKUP(B86,[1]建设党课!$A$2:$F$141,6,FALSE)</f>
        <v>1</v>
      </c>
      <c r="G86" s="1">
        <v>5</v>
      </c>
      <c r="H86" s="1">
        <f>C86+D86+E86+F86+G86</f>
        <v>16</v>
      </c>
    </row>
    <row r="87" spans="1:8" x14ac:dyDescent="0.2">
      <c r="A87" s="1">
        <v>2111812082</v>
      </c>
      <c r="B87" s="1" t="s">
        <v>96</v>
      </c>
      <c r="C87" s="1">
        <f>VLOOKUP(B87,[2]建设党课!A100:F216,6,FALSE)</f>
        <v>2</v>
      </c>
      <c r="D87" s="1">
        <f>VLOOKUP(B87,[1]建设党课!$A$2:$F$141,3,FALSE)</f>
        <v>6</v>
      </c>
      <c r="E87" s="1">
        <f>VLOOKUP(B87,[1]建设党课!$A$2:$F$141,5,FALSE)</f>
        <v>3</v>
      </c>
      <c r="F87" s="1">
        <f>VLOOKUP(B87,[1]建设党课!$A$2:$F$141,6,FALSE)</f>
        <v>1</v>
      </c>
      <c r="G87" s="1">
        <v>5</v>
      </c>
      <c r="H87" s="1">
        <f>C87+D87+E87+F87+G87</f>
        <v>17</v>
      </c>
    </row>
    <row r="88" spans="1:8" x14ac:dyDescent="0.2">
      <c r="A88" s="1">
        <v>2111812043</v>
      </c>
      <c r="B88" s="1" t="s">
        <v>97</v>
      </c>
      <c r="C88" s="1">
        <f>VLOOKUP(B88,[2]建设党课!A96:F212,6,FALSE)</f>
        <v>1</v>
      </c>
      <c r="D88" s="1">
        <f>VLOOKUP(B88,[1]建设党课!$A$2:$F$141,3,FALSE)</f>
        <v>6</v>
      </c>
      <c r="E88" s="1">
        <f>VLOOKUP(B88,[1]建设党课!$A$2:$F$141,5,FALSE)</f>
        <v>0</v>
      </c>
      <c r="F88" s="1">
        <f>VLOOKUP(B88,[1]建设党课!$A$2:$F$141,6,FALSE)</f>
        <v>1</v>
      </c>
      <c r="G88" s="2">
        <v>4</v>
      </c>
      <c r="H88" s="1">
        <f>C88+D88+E88+F88+G88</f>
        <v>12</v>
      </c>
    </row>
    <row r="89" spans="1:8" x14ac:dyDescent="0.2">
      <c r="A89" s="1">
        <v>2111812044</v>
      </c>
      <c r="B89" s="1" t="s">
        <v>98</v>
      </c>
      <c r="C89" s="1">
        <v>2</v>
      </c>
      <c r="D89" s="1">
        <f>VLOOKUP(B89,[1]建设党课!$A$2:$F$141,3,FALSE)</f>
        <v>6</v>
      </c>
      <c r="E89" s="1">
        <f>VLOOKUP(B89,[1]建设党课!$A$2:$F$141,5,FALSE)</f>
        <v>3</v>
      </c>
      <c r="F89" s="1">
        <f>VLOOKUP(B89,[1]建设党课!$A$2:$F$141,6,FALSE)</f>
        <v>1</v>
      </c>
      <c r="G89" s="2">
        <v>4</v>
      </c>
      <c r="H89" s="1">
        <f>C89+D89+E89+F89+G89</f>
        <v>16</v>
      </c>
    </row>
    <row r="90" spans="1:8" x14ac:dyDescent="0.2">
      <c r="A90" s="1">
        <v>1112012003</v>
      </c>
      <c r="B90" s="1" t="s">
        <v>99</v>
      </c>
      <c r="C90" s="1">
        <f>VLOOKUP(B90,[2]建设党课!A104:F220,6,FALSE)</f>
        <v>1</v>
      </c>
      <c r="D90" s="1">
        <f>VLOOKUP(B90,[1]建设党课!$A$2:$F$141,3,FALSE)</f>
        <v>6</v>
      </c>
      <c r="E90" s="1">
        <f>VLOOKUP(B90,[1]建设党课!$A$2:$F$141,5,FALSE)</f>
        <v>3</v>
      </c>
      <c r="F90" s="1">
        <f>VLOOKUP(B90,[1]建设党课!$A$2:$F$141,6,FALSE)</f>
        <v>1</v>
      </c>
      <c r="G90" s="1">
        <v>6</v>
      </c>
      <c r="H90" s="1">
        <f>C90+D90+E90+F90+G90</f>
        <v>17</v>
      </c>
    </row>
    <row r="91" spans="1:8" x14ac:dyDescent="0.2">
      <c r="A91" s="1">
        <v>201706061725</v>
      </c>
      <c r="B91" s="1" t="s">
        <v>100</v>
      </c>
      <c r="C91" s="1">
        <v>2</v>
      </c>
      <c r="D91" s="1">
        <f>VLOOKUP(B91,[1]建设党课!$A$2:$F$141,3,FALSE)</f>
        <v>5</v>
      </c>
      <c r="E91" s="1">
        <f>VLOOKUP(B91,[1]建设党课!$A$2:$F$141,5,FALSE)</f>
        <v>3</v>
      </c>
      <c r="F91" s="1">
        <f>VLOOKUP(B91,[1]建设党课!$A$2:$F$141,6,FALSE)</f>
        <v>1</v>
      </c>
      <c r="G91" s="1">
        <v>0</v>
      </c>
      <c r="H91" s="1">
        <f>C91+D91+E91+F91+G91</f>
        <v>11</v>
      </c>
    </row>
    <row r="92" spans="1:8" x14ac:dyDescent="0.2">
      <c r="A92" s="1">
        <v>2111812177</v>
      </c>
      <c r="B92" s="1" t="s">
        <v>101</v>
      </c>
      <c r="C92" s="1">
        <f>VLOOKUP(B92,[2]建设党课!A78:F194,6,FALSE)</f>
        <v>2</v>
      </c>
      <c r="D92" s="1">
        <f>VLOOKUP(B92,[1]建设党课!$A$2:$F$141,3,FALSE)</f>
        <v>6</v>
      </c>
      <c r="E92" s="1">
        <f>VLOOKUP(B92,[1]建设党课!$A$2:$F$141,5,FALSE)</f>
        <v>3</v>
      </c>
      <c r="F92" s="1">
        <f>VLOOKUP(B92,[1]建设党课!$A$2:$F$141,6,FALSE)</f>
        <v>2</v>
      </c>
      <c r="G92" s="1">
        <v>6</v>
      </c>
      <c r="H92" s="1">
        <f>C92+D92+E92+F92+G92</f>
        <v>19</v>
      </c>
    </row>
    <row r="93" spans="1:8" x14ac:dyDescent="0.2">
      <c r="A93" s="1">
        <v>201706030521</v>
      </c>
      <c r="B93" s="1" t="s">
        <v>102</v>
      </c>
      <c r="C93" s="1">
        <v>2</v>
      </c>
      <c r="D93" s="1">
        <f>VLOOKUP(B93,[1]建设党课!$A$2:$F$141,3,FALSE)</f>
        <v>6</v>
      </c>
      <c r="E93" s="1">
        <f>VLOOKUP(B93,[1]建设党课!$A$2:$F$141,5,FALSE)</f>
        <v>3</v>
      </c>
      <c r="F93" s="1">
        <f>VLOOKUP(B93,[1]建设党课!$A$2:$F$141,6,FALSE)</f>
        <v>1</v>
      </c>
      <c r="G93" s="2">
        <v>4</v>
      </c>
      <c r="H93" s="1">
        <f>C93+D93+E93+F93+G93</f>
        <v>16</v>
      </c>
    </row>
    <row r="94" spans="1:8" x14ac:dyDescent="0.2">
      <c r="A94" s="1">
        <v>201706061229</v>
      </c>
      <c r="B94" s="1" t="s">
        <v>103</v>
      </c>
      <c r="C94" s="1">
        <f>VLOOKUP(B94,[2]建设党课!A23:F139,6,FALSE)</f>
        <v>2</v>
      </c>
      <c r="D94" s="1">
        <f>VLOOKUP(B94,[1]建设党课!$A$2:$F$141,3,FALSE)</f>
        <v>6</v>
      </c>
      <c r="E94" s="1">
        <f>VLOOKUP(B94,[1]建设党课!$A$2:$F$141,5,FALSE)</f>
        <v>2</v>
      </c>
      <c r="F94" s="1">
        <f>VLOOKUP(B94,[1]建设党课!$A$2:$F$141,6,FALSE)</f>
        <v>1</v>
      </c>
      <c r="G94" s="2">
        <v>4</v>
      </c>
      <c r="H94" s="1">
        <f>C94+D94+E94+F94+G94</f>
        <v>15</v>
      </c>
    </row>
    <row r="95" spans="1:8" x14ac:dyDescent="0.2">
      <c r="A95" s="1">
        <v>201706062027</v>
      </c>
      <c r="B95" s="1" t="s">
        <v>104</v>
      </c>
      <c r="C95" s="1">
        <v>2</v>
      </c>
      <c r="D95" s="1">
        <f>VLOOKUP(B95,[1]建设党课!$A$2:$F$141,3,FALSE)</f>
        <v>6</v>
      </c>
      <c r="E95" s="1">
        <f>VLOOKUP(B95,[1]建设党课!$A$2:$F$141,5,FALSE)</f>
        <v>3</v>
      </c>
      <c r="F95" s="1">
        <f>VLOOKUP(B95,[1]建设党课!$A$2:$F$141,6,FALSE)</f>
        <v>1</v>
      </c>
      <c r="G95" s="2">
        <v>4</v>
      </c>
      <c r="H95" s="1">
        <f>C95+D95+E95+F95+G95</f>
        <v>16</v>
      </c>
    </row>
    <row r="96" spans="1:8" x14ac:dyDescent="0.2">
      <c r="A96" s="1">
        <v>201706110217</v>
      </c>
      <c r="B96" s="1" t="s">
        <v>105</v>
      </c>
      <c r="C96" s="1">
        <v>2</v>
      </c>
      <c r="D96" s="1">
        <f>VLOOKUP(B96,[1]建设党课!$A$2:$F$141,3,FALSE)</f>
        <v>6</v>
      </c>
      <c r="E96" s="1">
        <f>VLOOKUP(B96,[1]建设党课!$A$2:$F$141,5,FALSE)</f>
        <v>3</v>
      </c>
      <c r="F96" s="1">
        <f>VLOOKUP(B96,[1]建设党课!$A$2:$F$141,6,FALSE)</f>
        <v>1</v>
      </c>
      <c r="G96" s="2">
        <v>4</v>
      </c>
      <c r="H96" s="1">
        <f>C96+D96+E96+F96+G96</f>
        <v>16</v>
      </c>
    </row>
    <row r="97" spans="1:8" x14ac:dyDescent="0.2">
      <c r="A97" s="1">
        <v>201706062623</v>
      </c>
      <c r="B97" s="1" t="s">
        <v>106</v>
      </c>
      <c r="C97" s="1">
        <v>2</v>
      </c>
      <c r="D97" s="1">
        <f>VLOOKUP(B97,[1]建设党课!$A$2:$F$141,3,FALSE)</f>
        <v>6</v>
      </c>
      <c r="E97" s="1">
        <f>VLOOKUP(B97,[1]建设党课!$A$2:$F$141,5,FALSE)</f>
        <v>2</v>
      </c>
      <c r="F97" s="1">
        <f>VLOOKUP(B97,[1]建设党课!$A$2:$F$141,6,FALSE)</f>
        <v>1</v>
      </c>
      <c r="G97" s="2">
        <v>4</v>
      </c>
      <c r="H97" s="1">
        <f>C97+D97+E97+F97+G97</f>
        <v>15</v>
      </c>
    </row>
    <row r="98" spans="1:8" x14ac:dyDescent="0.2">
      <c r="A98" s="1">
        <v>2111912038</v>
      </c>
      <c r="B98" s="1" t="s">
        <v>107</v>
      </c>
      <c r="C98" s="1">
        <f>VLOOKUP(B98,[2]建设党课!A27:F143,6,FALSE)</f>
        <v>2</v>
      </c>
      <c r="D98" s="1">
        <f>VLOOKUP(B98,[1]建设党课!$A$2:$F$141,3,FALSE)</f>
        <v>6</v>
      </c>
      <c r="E98" s="1">
        <f>VLOOKUP(B98,[1]建设党课!$A$2:$F$141,5,FALSE)</f>
        <v>3</v>
      </c>
      <c r="F98" s="1">
        <f>VLOOKUP(B98,[1]建设党课!$A$2:$F$141,6,FALSE)</f>
        <v>1</v>
      </c>
      <c r="G98" s="2">
        <v>4</v>
      </c>
      <c r="H98" s="1">
        <f>C98+D98+E98+F98+G98</f>
        <v>16</v>
      </c>
    </row>
    <row r="99" spans="1:8" x14ac:dyDescent="0.2">
      <c r="A99" s="1">
        <v>201806061822</v>
      </c>
      <c r="B99" s="1" t="s">
        <v>108</v>
      </c>
      <c r="C99" s="1">
        <v>2</v>
      </c>
      <c r="D99" s="1">
        <f>VLOOKUP(B99,[1]建设党课!$A$2:$F$141,3,FALSE)</f>
        <v>6</v>
      </c>
      <c r="E99" s="1">
        <v>3</v>
      </c>
      <c r="F99" s="1">
        <f>VLOOKUP(B99,[1]建设党课!$A$2:$F$141,6,FALSE)</f>
        <v>1</v>
      </c>
      <c r="G99" s="2">
        <v>4</v>
      </c>
      <c r="H99" s="1">
        <f>C99+D99+E99+F99+G99</f>
        <v>16</v>
      </c>
    </row>
    <row r="100" spans="1:8" x14ac:dyDescent="0.2">
      <c r="A100" s="1">
        <v>201703340330</v>
      </c>
      <c r="B100" s="1" t="s">
        <v>109</v>
      </c>
      <c r="C100" s="1">
        <v>2</v>
      </c>
      <c r="D100" s="1">
        <f>VLOOKUP(B100,[1]建设党课!$A$2:$F$141,3,FALSE)</f>
        <v>6</v>
      </c>
      <c r="E100" s="1">
        <f>VLOOKUP(B100,[1]建设党课!$A$2:$F$141,5,FALSE)</f>
        <v>2</v>
      </c>
      <c r="F100" s="1">
        <f>VLOOKUP(B100,[1]建设党课!$A$2:$F$141,6,FALSE)</f>
        <v>1</v>
      </c>
      <c r="G100" s="1">
        <v>5</v>
      </c>
      <c r="H100" s="1">
        <f>C100+D100+E100+F100+G100</f>
        <v>16</v>
      </c>
    </row>
    <row r="101" spans="1:8" x14ac:dyDescent="0.2">
      <c r="A101" s="1">
        <v>1112012022</v>
      </c>
      <c r="B101" s="1" t="s">
        <v>110</v>
      </c>
      <c r="C101" s="1">
        <f>VLOOKUP(B101,[2]建设党课!A95:F211,6,FALSE)</f>
        <v>1</v>
      </c>
      <c r="D101" s="1">
        <f>VLOOKUP(B101,[1]建设党课!$A$2:$F$141,3,FALSE)</f>
        <v>6</v>
      </c>
      <c r="E101" s="1">
        <f>VLOOKUP(B101,[1]建设党课!$A$2:$F$141,5,FALSE)</f>
        <v>3</v>
      </c>
      <c r="F101" s="1">
        <f>VLOOKUP(B101,[1]建设党课!$A$2:$F$141,6,FALSE)</f>
        <v>1</v>
      </c>
      <c r="G101" s="1">
        <v>6</v>
      </c>
      <c r="H101" s="1">
        <f>C101+D101+E101+F101+G101</f>
        <v>17</v>
      </c>
    </row>
    <row r="102" spans="1:8" x14ac:dyDescent="0.2">
      <c r="A102" s="1">
        <v>201806061924</v>
      </c>
      <c r="B102" s="1" t="s">
        <v>111</v>
      </c>
      <c r="C102" s="1">
        <f>VLOOKUP(B102,[2]建设党课!A69:F185,6,FALSE)</f>
        <v>2</v>
      </c>
      <c r="D102" s="1">
        <f>VLOOKUP(B102,[1]建设党课!$A$2:$F$141,3,FALSE)</f>
        <v>6</v>
      </c>
      <c r="E102" s="1">
        <f>VLOOKUP(B102,[1]建设党课!$A$2:$F$141,5,FALSE)</f>
        <v>2</v>
      </c>
      <c r="F102" s="1">
        <f>VLOOKUP(B102,[1]建设党课!$A$2:$F$141,6,FALSE)</f>
        <v>1</v>
      </c>
      <c r="G102" s="1">
        <v>0</v>
      </c>
      <c r="H102" s="1">
        <f>C102+D102+E102+F102+G102</f>
        <v>11</v>
      </c>
    </row>
    <row r="103" spans="1:8" x14ac:dyDescent="0.2">
      <c r="A103" s="1">
        <v>2111812049</v>
      </c>
      <c r="B103" s="1" t="s">
        <v>112</v>
      </c>
      <c r="C103" s="1">
        <f>VLOOKUP(B103,[2]建设党课!A90:F206,6,FALSE)</f>
        <v>2</v>
      </c>
      <c r="D103" s="1">
        <f>VLOOKUP(B103,[1]建设党课!$A$2:$F$141,3,FALSE)</f>
        <v>6</v>
      </c>
      <c r="E103" s="1">
        <f>VLOOKUP(B103,[1]建设党课!$A$2:$F$141,5,FALSE)</f>
        <v>2</v>
      </c>
      <c r="F103" s="1">
        <f>VLOOKUP(B103,[1]建设党课!$A$2:$F$141,6,FALSE)</f>
        <v>1</v>
      </c>
      <c r="G103" s="2">
        <v>4</v>
      </c>
      <c r="H103" s="1">
        <f>C103+D103+E103+F103+G103</f>
        <v>15</v>
      </c>
    </row>
    <row r="104" spans="1:8" x14ac:dyDescent="0.2">
      <c r="A104" s="1">
        <v>201806062221</v>
      </c>
      <c r="B104" s="1" t="s">
        <v>113</v>
      </c>
      <c r="C104" s="1">
        <f>VLOOKUP(B104,[2]建设党课!A49:F165,6,FALSE)</f>
        <v>2</v>
      </c>
      <c r="D104" s="1">
        <f>VLOOKUP(B104,[1]建设党课!$A$2:$F$141,3,FALSE)</f>
        <v>6</v>
      </c>
      <c r="E104" s="1">
        <f>VLOOKUP(B104,[1]建设党课!$A$2:$F$141,5,FALSE)</f>
        <v>3</v>
      </c>
      <c r="F104" s="1">
        <f>VLOOKUP(B104,[1]建设党课!$A$2:$F$141,6,FALSE)</f>
        <v>1</v>
      </c>
      <c r="G104" s="1">
        <v>0</v>
      </c>
      <c r="H104" s="1">
        <f>C104+D104+E104+F104+G104</f>
        <v>12</v>
      </c>
    </row>
    <row r="105" spans="1:8" x14ac:dyDescent="0.2">
      <c r="A105" s="1">
        <v>2111912143</v>
      </c>
      <c r="B105" s="1" t="s">
        <v>114</v>
      </c>
      <c r="C105" s="1">
        <f>VLOOKUP(B105,[2]建设党课!A83:F199,6,FALSE)</f>
        <v>2</v>
      </c>
      <c r="D105" s="1">
        <f>VLOOKUP(B105,[1]建设党课!$A$2:$F$141,3,FALSE)</f>
        <v>6</v>
      </c>
      <c r="E105" s="1">
        <f>VLOOKUP(B105,[1]建设党课!$A$2:$F$141,5,FALSE)</f>
        <v>3</v>
      </c>
      <c r="F105" s="1">
        <f>VLOOKUP(B105,[1]建设党课!$A$2:$F$141,6,FALSE)</f>
        <v>1</v>
      </c>
      <c r="G105" s="2">
        <v>4</v>
      </c>
      <c r="H105" s="1">
        <f>C105+D105+E105+F105+G105</f>
        <v>16</v>
      </c>
    </row>
    <row r="106" spans="1:8" x14ac:dyDescent="0.2">
      <c r="A106" s="1">
        <v>2111912032</v>
      </c>
      <c r="B106" s="1" t="s">
        <v>115</v>
      </c>
      <c r="C106" s="1">
        <f>VLOOKUP(B106,[2]建设党课!A101:F217,6,FALSE)</f>
        <v>2</v>
      </c>
      <c r="D106" s="1">
        <f>VLOOKUP(B106,[1]建设党课!$A$2:$F$141,3,FALSE)</f>
        <v>6</v>
      </c>
      <c r="E106" s="1">
        <f>VLOOKUP(B106,[1]建设党课!$A$2:$F$141,5,FALSE)</f>
        <v>3</v>
      </c>
      <c r="F106" s="1">
        <f>VLOOKUP(B106,[1]建设党课!$A$2:$F$141,6,FALSE)</f>
        <v>1</v>
      </c>
      <c r="G106" s="1">
        <v>5</v>
      </c>
      <c r="H106" s="1">
        <f>C106+D106+E106+F106+G106</f>
        <v>17</v>
      </c>
    </row>
    <row r="107" spans="1:8" x14ac:dyDescent="0.2">
      <c r="A107" s="1">
        <v>201706061711</v>
      </c>
      <c r="B107" s="1" t="s">
        <v>116</v>
      </c>
      <c r="C107" s="1">
        <v>2</v>
      </c>
      <c r="D107" s="1">
        <f>VLOOKUP(B107,[1]建设党课!$A$2:$F$141,3,FALSE)</f>
        <v>6</v>
      </c>
      <c r="E107" s="1">
        <f>VLOOKUP(B107,[1]建设党课!$A$2:$F$141,5,FALSE)</f>
        <v>3</v>
      </c>
      <c r="F107" s="1">
        <f>VLOOKUP(B107,[1]建设党课!$A$2:$F$141,6,FALSE)</f>
        <v>1</v>
      </c>
      <c r="G107" s="1">
        <v>5</v>
      </c>
      <c r="H107" s="1">
        <f>C107+D107+E107+F107+G107</f>
        <v>17</v>
      </c>
    </row>
    <row r="108" spans="1:8" x14ac:dyDescent="0.2">
      <c r="A108" s="2" t="s">
        <v>117</v>
      </c>
      <c r="B108" s="1" t="s">
        <v>118</v>
      </c>
      <c r="C108" s="1">
        <f>VLOOKUP(B108,[2]建设党课!A88:F204,6,FALSE)</f>
        <v>2</v>
      </c>
      <c r="D108" s="1">
        <f>VLOOKUP(B108,[1]建设党课!$A$2:$F$141,3,FALSE)</f>
        <v>6</v>
      </c>
      <c r="E108" s="1">
        <f>VLOOKUP(B108,[1]建设党课!$A$2:$F$141,5,FALSE)</f>
        <v>2</v>
      </c>
      <c r="F108" s="1">
        <f>VLOOKUP(B108,[1]建设党课!$A$2:$F$141,6,FALSE)</f>
        <v>1</v>
      </c>
      <c r="G108" s="1">
        <v>5</v>
      </c>
      <c r="H108" s="1">
        <f>C108+D108+E108+F108+G108</f>
        <v>16</v>
      </c>
    </row>
    <row r="109" spans="1:8" x14ac:dyDescent="0.2">
      <c r="A109" s="1">
        <v>201806061326</v>
      </c>
      <c r="B109" s="1" t="s">
        <v>119</v>
      </c>
      <c r="C109" s="1">
        <v>2</v>
      </c>
      <c r="D109" s="1">
        <f>VLOOKUP(B109,[1]建设党课!$A$2:$F$141,3,FALSE)</f>
        <v>6</v>
      </c>
      <c r="E109" s="1">
        <f>VLOOKUP(B109,[1]建设党课!$A$2:$F$141,5,FALSE)</f>
        <v>3</v>
      </c>
      <c r="F109" s="1">
        <f>VLOOKUP(B109,[1]建设党课!$A$2:$F$141,6,FALSE)</f>
        <v>1</v>
      </c>
      <c r="G109" s="2">
        <v>4</v>
      </c>
      <c r="H109" s="1">
        <f>C109+D109+E109+F109+G109</f>
        <v>16</v>
      </c>
    </row>
    <row r="110" spans="1:8" x14ac:dyDescent="0.2">
      <c r="A110" s="2">
        <v>1111812006</v>
      </c>
      <c r="B110" s="1" t="s">
        <v>120</v>
      </c>
      <c r="C110" s="1">
        <f>VLOOKUP(B110,[2]建设党课!A91:F207,6,FALSE)</f>
        <v>1</v>
      </c>
      <c r="D110" s="1">
        <f>VLOOKUP(B110,[1]建设党课!$A$2:$F$141,3,FALSE)</f>
        <v>6</v>
      </c>
      <c r="E110" s="1">
        <f>VLOOKUP(B110,[1]建设党课!$A$2:$F$141,5,FALSE)</f>
        <v>3</v>
      </c>
      <c r="F110" s="1">
        <f>VLOOKUP(B110,[1]建设党课!$A$2:$F$141,6,FALSE)</f>
        <v>1</v>
      </c>
      <c r="G110" s="1">
        <v>6</v>
      </c>
      <c r="H110" s="1">
        <f>C110+D110+E110+F110+G110</f>
        <v>17</v>
      </c>
    </row>
    <row r="111" spans="1:8" x14ac:dyDescent="0.2">
      <c r="A111" s="1">
        <v>201806120326</v>
      </c>
      <c r="B111" s="1" t="s">
        <v>121</v>
      </c>
      <c r="C111" s="1">
        <v>2</v>
      </c>
      <c r="D111" s="1">
        <f>VLOOKUP(B111,[1]建设党课!$A$2:$F$141,3,FALSE)</f>
        <v>6</v>
      </c>
      <c r="E111" s="1">
        <f>VLOOKUP(B111,[1]建设党课!$A$2:$F$141,5,FALSE)</f>
        <v>3</v>
      </c>
      <c r="F111" s="1">
        <f>VLOOKUP(B111,[1]建设党课!$A$2:$F$141,6,FALSE)</f>
        <v>2</v>
      </c>
      <c r="G111" s="2">
        <v>4</v>
      </c>
      <c r="H111" s="1">
        <f>C111+D111+E111+F111+G111</f>
        <v>17</v>
      </c>
    </row>
    <row r="112" spans="1:8" x14ac:dyDescent="0.2">
      <c r="A112" s="1">
        <v>201706062322</v>
      </c>
      <c r="B112" s="1" t="s">
        <v>122</v>
      </c>
      <c r="C112" s="1">
        <v>2</v>
      </c>
      <c r="D112" s="1">
        <f>VLOOKUP(B112,[1]建设党课!$A$2:$F$141,3,FALSE)</f>
        <v>6</v>
      </c>
      <c r="E112" s="1">
        <f>VLOOKUP(B112,[1]建设党课!$A$2:$F$141,5,FALSE)</f>
        <v>2</v>
      </c>
      <c r="F112" s="1">
        <f>VLOOKUP(B112,[1]建设党课!$A$2:$F$141,6,FALSE)</f>
        <v>1</v>
      </c>
      <c r="G112" s="1">
        <v>7</v>
      </c>
      <c r="H112" s="1">
        <f>C112+D112+E112+F112+G112</f>
        <v>18</v>
      </c>
    </row>
    <row r="113" spans="1:8" x14ac:dyDescent="0.2">
      <c r="A113" s="1">
        <v>2111912165</v>
      </c>
      <c r="B113" s="1" t="s">
        <v>123</v>
      </c>
      <c r="C113" s="1">
        <f>VLOOKUP(B113,[2]建设党课!A82:F198,6,FALSE)</f>
        <v>2</v>
      </c>
      <c r="D113" s="1">
        <f>VLOOKUP(B113,[1]建设党课!$A$2:$F$141,3,FALSE)</f>
        <v>6</v>
      </c>
      <c r="E113" s="1">
        <f>VLOOKUP(B113,[1]建设党课!$A$2:$F$141,5,FALSE)</f>
        <v>3</v>
      </c>
      <c r="F113" s="1">
        <f>VLOOKUP(B113,[1]建设党课!$A$2:$F$141,6,FALSE)</f>
        <v>1</v>
      </c>
      <c r="G113" s="1">
        <v>5</v>
      </c>
      <c r="H113" s="1">
        <f>C113+D113+E113+F113+G113</f>
        <v>17</v>
      </c>
    </row>
    <row r="114" spans="1:8" x14ac:dyDescent="0.2">
      <c r="A114" s="1">
        <v>201806060927</v>
      </c>
      <c r="B114" s="1" t="s">
        <v>124</v>
      </c>
      <c r="C114" s="1">
        <v>2</v>
      </c>
      <c r="D114" s="1">
        <f>VLOOKUP(B114,[1]建设党课!$A$2:$F$141,3,FALSE)</f>
        <v>6</v>
      </c>
      <c r="E114" s="1">
        <f>VLOOKUP(B114,[1]建设党课!$A$2:$F$141,5,FALSE)</f>
        <v>2</v>
      </c>
      <c r="F114" s="1">
        <f>VLOOKUP(B114,[1]建设党课!$A$2:$F$141,6,FALSE)</f>
        <v>1</v>
      </c>
      <c r="G114" s="2">
        <v>4</v>
      </c>
      <c r="H114" s="1">
        <f>C114+D114+E114+F114+G114</f>
        <v>15</v>
      </c>
    </row>
    <row r="115" spans="1:8" x14ac:dyDescent="0.2">
      <c r="A115" s="1">
        <v>201706061512</v>
      </c>
      <c r="B115" s="1" t="s">
        <v>125</v>
      </c>
      <c r="C115" s="1">
        <v>2</v>
      </c>
      <c r="D115" s="1">
        <f>VLOOKUP(B115,[1]建设党课!$A$2:$F$141,3,FALSE)</f>
        <v>6</v>
      </c>
      <c r="E115" s="1">
        <f>VLOOKUP(B115,[1]建设党课!$A$2:$F$141,5,FALSE)</f>
        <v>3</v>
      </c>
      <c r="F115" s="1">
        <f>VLOOKUP(B115,[1]建设党课!$A$2:$F$141,6,FALSE)</f>
        <v>1</v>
      </c>
      <c r="G115" s="2">
        <v>4</v>
      </c>
      <c r="H115" s="1">
        <f>C115+D115+E115+F115+G115</f>
        <v>16</v>
      </c>
    </row>
    <row r="116" spans="1:8" x14ac:dyDescent="0.2">
      <c r="A116" s="1">
        <v>201706061407</v>
      </c>
      <c r="B116" s="1" t="s">
        <v>126</v>
      </c>
      <c r="C116" s="1">
        <v>1</v>
      </c>
      <c r="D116" s="1">
        <f>VLOOKUP(B116,[1]建设党课!$A$2:$F$141,3,FALSE)</f>
        <v>6</v>
      </c>
      <c r="E116" s="1">
        <f>VLOOKUP(B116,[1]建设党课!$A$2:$F$141,5,FALSE)</f>
        <v>3</v>
      </c>
      <c r="F116" s="1">
        <f>VLOOKUP(B116,[1]建设党课!$A$2:$F$141,6,FALSE)</f>
        <v>1</v>
      </c>
      <c r="G116" s="2">
        <v>4</v>
      </c>
      <c r="H116" s="1">
        <f>C116+D116+E116+F116+G116</f>
        <v>15</v>
      </c>
    </row>
    <row r="117" spans="1:8" x14ac:dyDescent="0.2">
      <c r="A117" s="1">
        <v>201806061423</v>
      </c>
      <c r="B117" s="1" t="s">
        <v>127</v>
      </c>
      <c r="C117" s="1">
        <f>VLOOKUP(B117,[2]建设党课!A113:F229,6,FALSE)</f>
        <v>2</v>
      </c>
      <c r="D117" s="1">
        <f>VLOOKUP(B117,[1]建设党课!$A$2:$F$141,3,FALSE)</f>
        <v>6</v>
      </c>
      <c r="E117" s="1">
        <f>VLOOKUP(B117,[1]建设党课!$A$2:$F$141,5,FALSE)</f>
        <v>0</v>
      </c>
      <c r="F117" s="1">
        <f>VLOOKUP(B117,[1]建设党课!$A$2:$F$141,6,FALSE)</f>
        <v>1</v>
      </c>
      <c r="G117" s="2">
        <v>4</v>
      </c>
      <c r="H117" s="1">
        <f>C117+D117+E117+F117+G117</f>
        <v>13</v>
      </c>
    </row>
    <row r="118" spans="1:8" x14ac:dyDescent="0.2">
      <c r="A118" s="1">
        <v>201703340101</v>
      </c>
      <c r="B118" s="1" t="s">
        <v>128</v>
      </c>
      <c r="C118" s="1">
        <v>1</v>
      </c>
      <c r="D118" s="1">
        <f>VLOOKUP(B118,[1]建设党课!$A$2:$F$141,3,FALSE)</f>
        <v>6</v>
      </c>
      <c r="E118" s="1">
        <f>VLOOKUP(B118,[1]建设党课!$A$2:$F$141,5,FALSE)</f>
        <v>3</v>
      </c>
      <c r="F118" s="1">
        <f>VLOOKUP(B118,[1]建设党课!$A$2:$F$141,6,FALSE)</f>
        <v>1</v>
      </c>
      <c r="G118" s="2">
        <v>4</v>
      </c>
      <c r="H118" s="1">
        <f>C118+D118+E118+F118+G118</f>
        <v>15</v>
      </c>
    </row>
    <row r="119" spans="1:8" x14ac:dyDescent="0.2">
      <c r="A119" s="1">
        <v>201806062024</v>
      </c>
      <c r="B119" s="1" t="s">
        <v>129</v>
      </c>
      <c r="C119" s="1">
        <v>2</v>
      </c>
      <c r="D119" s="1">
        <f>VLOOKUP(B119,[1]建设党课!$A$2:$F$141,3,FALSE)</f>
        <v>6</v>
      </c>
      <c r="E119" s="1">
        <f>VLOOKUP(B119,[1]建设党课!$A$2:$F$141,5,FALSE)</f>
        <v>3</v>
      </c>
      <c r="F119" s="1">
        <f>VLOOKUP(B119,[1]建设党课!$A$2:$F$141,6,FALSE)</f>
        <v>2</v>
      </c>
      <c r="G119" s="2">
        <v>4</v>
      </c>
      <c r="H119" s="1">
        <f>C119+D119+E119+F119+G119</f>
        <v>17</v>
      </c>
    </row>
    <row r="120" spans="1:8" x14ac:dyDescent="0.2">
      <c r="A120" s="1">
        <v>201806062724</v>
      </c>
      <c r="B120" s="1" t="s">
        <v>130</v>
      </c>
      <c r="C120" s="1">
        <v>2</v>
      </c>
      <c r="D120" s="1">
        <f>VLOOKUP(B120,[1]建设党课!$A$2:$F$141,3,FALSE)</f>
        <v>6</v>
      </c>
      <c r="E120" s="1">
        <f>VLOOKUP(B120,[1]建设党课!$A$2:$F$141,5,FALSE)</f>
        <v>3</v>
      </c>
      <c r="F120" s="1">
        <f>VLOOKUP(B120,[1]建设党课!$A$2:$F$141,6,FALSE)</f>
        <v>1</v>
      </c>
      <c r="G120" s="2">
        <v>4</v>
      </c>
      <c r="H120" s="1">
        <f>C120+D120+E120+F120+G120</f>
        <v>16</v>
      </c>
    </row>
    <row r="121" spans="1:8" x14ac:dyDescent="0.2">
      <c r="A121" s="1">
        <v>201703340319</v>
      </c>
      <c r="B121" s="1" t="s">
        <v>131</v>
      </c>
      <c r="C121" s="1">
        <v>2</v>
      </c>
      <c r="D121" s="1">
        <f>VLOOKUP(B121,[1]建设党课!$A$2:$F$141,3,FALSE)</f>
        <v>6</v>
      </c>
      <c r="E121" s="1">
        <f>VLOOKUP(B121,[1]建设党课!$A$2:$F$141,5,FALSE)</f>
        <v>2</v>
      </c>
      <c r="F121" s="1">
        <f>VLOOKUP(B121,[1]建设党课!$A$2:$F$141,6,FALSE)</f>
        <v>1</v>
      </c>
      <c r="G121" s="1">
        <v>5</v>
      </c>
      <c r="H121" s="1">
        <f>C121+D121+E121+F121+G121</f>
        <v>16</v>
      </c>
    </row>
    <row r="122" spans="1:8" x14ac:dyDescent="0.2">
      <c r="A122" s="1">
        <v>201806062026</v>
      </c>
      <c r="B122" s="1" t="s">
        <v>132</v>
      </c>
      <c r="C122" s="1">
        <v>2</v>
      </c>
      <c r="D122" s="1">
        <f>VLOOKUP(B122,[1]建设党课!$A$2:$F$141,3,FALSE)</f>
        <v>6</v>
      </c>
      <c r="E122" s="1">
        <f>VLOOKUP(B122,[1]建设党课!$A$2:$F$141,5,FALSE)</f>
        <v>3</v>
      </c>
      <c r="F122" s="1">
        <f>VLOOKUP(B122,[1]建设党课!$A$2:$F$141,6,FALSE)</f>
        <v>1</v>
      </c>
      <c r="G122" s="1">
        <v>0</v>
      </c>
      <c r="H122" s="1">
        <f>C122+D122+E122+F122+G122</f>
        <v>12</v>
      </c>
    </row>
    <row r="123" spans="1:8" x14ac:dyDescent="0.2">
      <c r="A123" s="1">
        <v>2112012087</v>
      </c>
      <c r="B123" s="1" t="s">
        <v>133</v>
      </c>
      <c r="C123" s="1">
        <v>2</v>
      </c>
      <c r="D123" s="1">
        <f>VLOOKUP(B123,[1]建设党课!$A$2:$F$141,3,FALSE)</f>
        <v>6</v>
      </c>
      <c r="E123" s="1">
        <f>VLOOKUP(B123,[1]建设党课!$A$2:$F$141,5,FALSE)</f>
        <v>3</v>
      </c>
      <c r="F123" s="1">
        <f>VLOOKUP(B123,[1]建设党课!$A$2:$F$141,6,FALSE)</f>
        <v>1</v>
      </c>
      <c r="G123" s="1">
        <v>5</v>
      </c>
      <c r="H123" s="1">
        <f>C123+D123+E123+F123+G123</f>
        <v>17</v>
      </c>
    </row>
    <row r="124" spans="1:8" x14ac:dyDescent="0.2">
      <c r="A124" s="1">
        <v>201706061608</v>
      </c>
      <c r="B124" s="1" t="s">
        <v>134</v>
      </c>
      <c r="C124" s="1">
        <v>2</v>
      </c>
      <c r="D124" s="1">
        <f>VLOOKUP(B124,[1]建设党课!$A$2:$F$141,3,FALSE)</f>
        <v>6</v>
      </c>
      <c r="E124" s="1">
        <f>VLOOKUP(B124,[1]建设党课!$A$2:$F$141,5,FALSE)</f>
        <v>2</v>
      </c>
      <c r="F124" s="1">
        <f>VLOOKUP(B124,[1]建设党课!$A$2:$F$141,6,FALSE)</f>
        <v>1</v>
      </c>
      <c r="G124" s="1">
        <v>5</v>
      </c>
      <c r="H124" s="1">
        <f>C124+D124+E124+F124+G124</f>
        <v>16</v>
      </c>
    </row>
    <row r="125" spans="1:8" x14ac:dyDescent="0.2">
      <c r="A125" s="1">
        <v>2111912198</v>
      </c>
      <c r="B125" s="1" t="s">
        <v>135</v>
      </c>
      <c r="C125" s="1">
        <f>VLOOKUP(B125,[2]建设党课!A85:F201,6,FALSE)</f>
        <v>2</v>
      </c>
      <c r="D125" s="1">
        <f>VLOOKUP(B125,[1]建设党课!$A$2:$F$141,3,FALSE)</f>
        <v>6</v>
      </c>
      <c r="E125" s="1">
        <f>VLOOKUP(B125,[1]建设党课!$A$2:$F$141,5,FALSE)</f>
        <v>3</v>
      </c>
      <c r="F125" s="1">
        <f>VLOOKUP(B125,[1]建设党课!$A$2:$F$141,6,FALSE)</f>
        <v>1</v>
      </c>
      <c r="G125" s="1">
        <v>6</v>
      </c>
      <c r="H125" s="1">
        <f>C125+D125+E125+F125+G125</f>
        <v>18</v>
      </c>
    </row>
    <row r="126" spans="1:8" x14ac:dyDescent="0.2">
      <c r="A126" s="1">
        <v>201806062329</v>
      </c>
      <c r="B126" s="1" t="s">
        <v>136</v>
      </c>
      <c r="C126" s="1">
        <v>2</v>
      </c>
      <c r="D126" s="1">
        <f>VLOOKUP(B126,[1]建设党课!$A$2:$F$141,3,FALSE)</f>
        <v>6</v>
      </c>
      <c r="E126" s="1">
        <f>VLOOKUP(B126,[1]建设党课!$A$2:$F$141,5,FALSE)</f>
        <v>3</v>
      </c>
      <c r="F126" s="1">
        <f>VLOOKUP(B126,[1]建设党课!$A$2:$F$141,6,FALSE)</f>
        <v>1</v>
      </c>
      <c r="G126" s="1">
        <v>5</v>
      </c>
      <c r="H126" s="1">
        <f>C126+D126+E126+F126+G126</f>
        <v>17</v>
      </c>
    </row>
    <row r="127" spans="1:8" x14ac:dyDescent="0.2">
      <c r="A127" s="1">
        <v>2112012074</v>
      </c>
      <c r="B127" s="1" t="s">
        <v>137</v>
      </c>
      <c r="C127" s="1">
        <v>2</v>
      </c>
      <c r="D127" s="1">
        <f>VLOOKUP(B127,[1]建设党课!$A$2:$F$141,3,FALSE)</f>
        <v>6</v>
      </c>
      <c r="E127" s="1">
        <f>VLOOKUP(B127,[1]建设党课!$A$2:$F$141,5,FALSE)</f>
        <v>3</v>
      </c>
      <c r="F127" s="1">
        <f>VLOOKUP(B127,[1]建设党课!$A$2:$F$141,6,FALSE)</f>
        <v>1</v>
      </c>
      <c r="G127" s="2">
        <v>4</v>
      </c>
      <c r="H127" s="1">
        <f>C127+D127+E127+F127+G127</f>
        <v>16</v>
      </c>
    </row>
    <row r="128" spans="1:8" x14ac:dyDescent="0.2">
      <c r="A128" s="2">
        <v>201706061828</v>
      </c>
      <c r="B128" s="1" t="s">
        <v>138</v>
      </c>
      <c r="C128" s="1"/>
      <c r="D128" s="1">
        <v>6</v>
      </c>
      <c r="E128" s="1">
        <v>3</v>
      </c>
      <c r="F128" s="1">
        <v>1</v>
      </c>
      <c r="G128" s="2">
        <v>4</v>
      </c>
      <c r="H128" s="1">
        <f>C128+D128+E128+F128+G128</f>
        <v>14</v>
      </c>
    </row>
    <row r="129" spans="1:8" x14ac:dyDescent="0.2">
      <c r="A129" s="1">
        <v>201806062127</v>
      </c>
      <c r="B129" s="1" t="s">
        <v>139</v>
      </c>
      <c r="C129" s="1">
        <f>VLOOKUP(B129,[2]建设党课!A45:F161,6,FALSE)</f>
        <v>2</v>
      </c>
      <c r="D129" s="1">
        <f>VLOOKUP(B129,[1]建设党课!$A$2:$F$141,3,FALSE)</f>
        <v>6</v>
      </c>
      <c r="E129" s="1">
        <f>VLOOKUP(B129,[1]建设党课!$A$2:$F$141,5,FALSE)</f>
        <v>3</v>
      </c>
      <c r="F129" s="1">
        <f>VLOOKUP(B129,[1]建设党课!$A$2:$F$141,6,FALSE)</f>
        <v>1</v>
      </c>
      <c r="G129" s="1">
        <v>5</v>
      </c>
      <c r="H129" s="1">
        <f>C129+D129+E129+F129+G129</f>
        <v>17</v>
      </c>
    </row>
    <row r="130" spans="1:8" x14ac:dyDescent="0.2">
      <c r="A130" s="1">
        <v>201806021725</v>
      </c>
      <c r="B130" s="1" t="s">
        <v>140</v>
      </c>
      <c r="C130" s="1">
        <v>1</v>
      </c>
      <c r="D130" s="1">
        <f>VLOOKUP(B130,[1]建设党课!$A$2:$F$141,3,FALSE)</f>
        <v>6</v>
      </c>
      <c r="E130" s="1">
        <f>VLOOKUP(B130,[1]建设党课!$A$2:$F$141,5,FALSE)</f>
        <v>2</v>
      </c>
      <c r="F130" s="1">
        <f>VLOOKUP(B130,[1]建设党课!$A$2:$F$141,6,FALSE)</f>
        <v>1</v>
      </c>
      <c r="G130" s="1">
        <v>0</v>
      </c>
      <c r="H130" s="1">
        <f>C130+D130+E130+F130+G130</f>
        <v>10</v>
      </c>
    </row>
    <row r="131" spans="1:8" x14ac:dyDescent="0.2">
      <c r="A131" s="1">
        <v>201806060931</v>
      </c>
      <c r="B131" s="1" t="s">
        <v>141</v>
      </c>
      <c r="C131" s="1">
        <v>2</v>
      </c>
      <c r="D131" s="1">
        <f>VLOOKUP(B131,[1]建设党课!$A$2:$F$141,3,FALSE)</f>
        <v>6</v>
      </c>
      <c r="E131" s="1">
        <v>2</v>
      </c>
      <c r="F131" s="1">
        <f>VLOOKUP(B131,[1]建设党课!$A$2:$F$141,6,FALSE)</f>
        <v>1</v>
      </c>
      <c r="G131" s="2">
        <v>4</v>
      </c>
      <c r="H131" s="1">
        <f>C131+D131+E131+F131+G131</f>
        <v>15</v>
      </c>
    </row>
    <row r="132" spans="1:8" x14ac:dyDescent="0.2">
      <c r="A132" s="1">
        <v>201706061601</v>
      </c>
      <c r="B132" s="1" t="s">
        <v>142</v>
      </c>
      <c r="C132" s="1">
        <v>2</v>
      </c>
      <c r="D132" s="1">
        <f>VLOOKUP(B132,[1]建设党课!$A$2:$F$141,3,FALSE)</f>
        <v>6</v>
      </c>
      <c r="E132" s="1">
        <f>VLOOKUP(B132,[1]建设党课!$A$2:$F$141,5,FALSE)</f>
        <v>2</v>
      </c>
      <c r="F132" s="1">
        <f>VLOOKUP(B132,[1]建设党课!$A$2:$F$141,6,FALSE)</f>
        <v>1</v>
      </c>
      <c r="G132" s="1">
        <v>4</v>
      </c>
      <c r="H132" s="1">
        <f>C132+D132+E132+F132+G132</f>
        <v>15</v>
      </c>
    </row>
    <row r="133" spans="1:8" x14ac:dyDescent="0.2">
      <c r="A133" s="2">
        <v>2112012163</v>
      </c>
      <c r="B133" s="1" t="s">
        <v>143</v>
      </c>
      <c r="C133" s="1">
        <f>VLOOKUP(B133,[2]建设党课!A108:F224,6,FALSE)</f>
        <v>1</v>
      </c>
      <c r="D133" s="1">
        <f>VLOOKUP(B133,[1]建设党课!$A$2:$F$141,3,FALSE)</f>
        <v>6</v>
      </c>
      <c r="E133" s="1">
        <f>VLOOKUP(B133,[1]建设党课!$A$2:$F$141,5,FALSE)</f>
        <v>3</v>
      </c>
      <c r="F133" s="1">
        <f>VLOOKUP(B133,[1]建设党课!$A$2:$F$141,6,FALSE)</f>
        <v>1</v>
      </c>
      <c r="G133" s="2">
        <v>4</v>
      </c>
      <c r="H133" s="1">
        <f>C133+D133+E133+F133+G133</f>
        <v>15</v>
      </c>
    </row>
    <row r="134" spans="1:8" x14ac:dyDescent="0.2">
      <c r="A134" s="1">
        <v>2111912018</v>
      </c>
      <c r="B134" s="1" t="s">
        <v>144</v>
      </c>
      <c r="C134" s="1">
        <f>VLOOKUP(B134,[2]建设党课!A99:F215,6,FALSE)</f>
        <v>2</v>
      </c>
      <c r="D134" s="1">
        <f>VLOOKUP(B134,[1]建设党课!$A$2:$F$141,3,FALSE)</f>
        <v>6</v>
      </c>
      <c r="E134" s="1">
        <f>VLOOKUP(B134,[1]建设党课!$A$2:$F$141,5,FALSE)</f>
        <v>3</v>
      </c>
      <c r="F134" s="1">
        <f>VLOOKUP(B134,[1]建设党课!$A$2:$F$141,6,FALSE)</f>
        <v>1</v>
      </c>
      <c r="G134" s="1">
        <v>6</v>
      </c>
      <c r="H134" s="1">
        <f>C134+D134+E134+F134+G134</f>
        <v>18</v>
      </c>
    </row>
    <row r="135" spans="1:8" x14ac:dyDescent="0.2">
      <c r="A135" s="1">
        <v>201706062325</v>
      </c>
      <c r="B135" s="1" t="s">
        <v>145</v>
      </c>
      <c r="C135" s="1">
        <v>2</v>
      </c>
      <c r="D135" s="1">
        <f>VLOOKUP(B135,[1]建设党课!$A$2:$F$141,3,FALSE)</f>
        <v>5</v>
      </c>
      <c r="E135" s="1">
        <f>VLOOKUP(B135,[1]建设党课!$A$2:$F$141,5,FALSE)</f>
        <v>2</v>
      </c>
      <c r="F135" s="1">
        <f>VLOOKUP(B135,[1]建设党课!$A$2:$F$141,6,FALSE)</f>
        <v>1</v>
      </c>
      <c r="G135" s="2">
        <v>4</v>
      </c>
      <c r="H135" s="1">
        <f>C135+D135+E135+F135+G135</f>
        <v>14</v>
      </c>
    </row>
    <row r="136" spans="1:8" x14ac:dyDescent="0.2">
      <c r="A136" s="1">
        <v>201806062629</v>
      </c>
      <c r="B136" s="1" t="s">
        <v>146</v>
      </c>
      <c r="C136" s="1">
        <v>1</v>
      </c>
      <c r="D136" s="1">
        <f>VLOOKUP(B136,[1]建设党课!$A$2:$F$141,3,FALSE)</f>
        <v>6</v>
      </c>
      <c r="E136" s="1">
        <v>3</v>
      </c>
      <c r="F136" s="1">
        <f>VLOOKUP(B136,[1]建设党课!$A$2:$F$141,6,FALSE)</f>
        <v>1</v>
      </c>
      <c r="G136" s="2">
        <v>4</v>
      </c>
      <c r="H136" s="1">
        <f>C136+D136+E136+F136+G136</f>
        <v>15</v>
      </c>
    </row>
    <row r="137" spans="1:8" x14ac:dyDescent="0.2">
      <c r="A137" s="1">
        <v>201806062129</v>
      </c>
      <c r="B137" s="1" t="s">
        <v>147</v>
      </c>
      <c r="C137" s="1">
        <v>1</v>
      </c>
      <c r="D137" s="1">
        <f>VLOOKUP(B137,[1]建设党课!$A$2:$F$141,3,FALSE)</f>
        <v>6</v>
      </c>
      <c r="E137" s="1">
        <f>VLOOKUP(B137,[1]建设党课!$A$2:$F$141,5,FALSE)</f>
        <v>3</v>
      </c>
      <c r="F137" s="1">
        <f>VLOOKUP(B137,[1]建设党课!$A$2:$F$141,6,FALSE)</f>
        <v>1</v>
      </c>
      <c r="G137" s="2">
        <v>4</v>
      </c>
      <c r="H137" s="1">
        <f>C137+D137+E137+F137+G137</f>
        <v>15</v>
      </c>
    </row>
    <row r="138" spans="1:8" x14ac:dyDescent="0.2">
      <c r="A138" s="1">
        <v>2111912147</v>
      </c>
      <c r="B138" s="1" t="s">
        <v>148</v>
      </c>
      <c r="C138" s="1">
        <f>VLOOKUP(B138,[2]建设党课!A73:F189,6,FALSE)</f>
        <v>2</v>
      </c>
      <c r="D138" s="1">
        <f>VLOOKUP(B138,[1]建设党课!$A$2:$F$141,3,FALSE)</f>
        <v>6</v>
      </c>
      <c r="E138" s="1">
        <f>VLOOKUP(B138,[1]建设党课!$A$2:$F$141,5,FALSE)</f>
        <v>3</v>
      </c>
      <c r="F138" s="1">
        <f>VLOOKUP(B138,[1]建设党课!$A$2:$F$141,6,FALSE)</f>
        <v>1</v>
      </c>
      <c r="G138" s="2">
        <v>4</v>
      </c>
      <c r="H138" s="1">
        <f>C138+D138+E138+F138+G138</f>
        <v>16</v>
      </c>
    </row>
    <row r="139" spans="1:8" x14ac:dyDescent="0.2">
      <c r="A139" s="1">
        <v>201631020129</v>
      </c>
      <c r="B139" s="1" t="s">
        <v>149</v>
      </c>
      <c r="C139" s="1">
        <f>VLOOKUP(B139,[2]建设党课!A109:F225,6,FALSE)</f>
        <v>2</v>
      </c>
      <c r="D139" s="1">
        <f>VLOOKUP(B139,[1]建设党课!$A$2:$F$141,3,FALSE)</f>
        <v>6</v>
      </c>
      <c r="E139" s="1">
        <f>VLOOKUP(B139,[1]建设党课!$A$2:$F$141,5,FALSE)</f>
        <v>3</v>
      </c>
      <c r="F139" s="1">
        <f>VLOOKUP(B139,[1]建设党课!$A$2:$F$141,6,FALSE)</f>
        <v>1</v>
      </c>
      <c r="G139" s="1">
        <v>5</v>
      </c>
      <c r="H139" s="1">
        <f>C139+D139+E139+F139+G139</f>
        <v>17</v>
      </c>
    </row>
  </sheetData>
  <phoneticPr fontId="2" type="noConversion"/>
  <conditionalFormatting sqref="A42">
    <cfRule type="duplicateValues" dxfId="19" priority="20" stopIfTrue="1"/>
  </conditionalFormatting>
  <conditionalFormatting sqref="A42">
    <cfRule type="duplicateValues" dxfId="18" priority="19" stopIfTrue="1"/>
  </conditionalFormatting>
  <conditionalFormatting sqref="A42">
    <cfRule type="duplicateValues" dxfId="17" priority="18" stopIfTrue="1"/>
  </conditionalFormatting>
  <conditionalFormatting sqref="A42">
    <cfRule type="duplicateValues" dxfId="16" priority="17" stopIfTrue="1"/>
  </conditionalFormatting>
  <conditionalFormatting sqref="A42">
    <cfRule type="duplicateValues" dxfId="15" priority="16" stopIfTrue="1"/>
  </conditionalFormatting>
  <conditionalFormatting sqref="A61">
    <cfRule type="duplicateValues" dxfId="14" priority="15" stopIfTrue="1"/>
  </conditionalFormatting>
  <conditionalFormatting sqref="A61">
    <cfRule type="duplicateValues" dxfId="13" priority="14" stopIfTrue="1"/>
  </conditionalFormatting>
  <conditionalFormatting sqref="A61">
    <cfRule type="duplicateValues" dxfId="12" priority="13" stopIfTrue="1"/>
  </conditionalFormatting>
  <conditionalFormatting sqref="A61">
    <cfRule type="duplicateValues" dxfId="11" priority="12" stopIfTrue="1"/>
  </conditionalFormatting>
  <conditionalFormatting sqref="A61">
    <cfRule type="duplicateValues" dxfId="10" priority="11" stopIfTrue="1"/>
  </conditionalFormatting>
  <conditionalFormatting sqref="A79">
    <cfRule type="duplicateValues" dxfId="9" priority="10" stopIfTrue="1"/>
  </conditionalFormatting>
  <conditionalFormatting sqref="A79">
    <cfRule type="duplicateValues" dxfId="8" priority="9" stopIfTrue="1"/>
  </conditionalFormatting>
  <conditionalFormatting sqref="A79">
    <cfRule type="duplicateValues" dxfId="7" priority="8" stopIfTrue="1"/>
  </conditionalFormatting>
  <conditionalFormatting sqref="A79">
    <cfRule type="duplicateValues" dxfId="6" priority="7" stopIfTrue="1"/>
  </conditionalFormatting>
  <conditionalFormatting sqref="A79">
    <cfRule type="duplicateValues" dxfId="5" priority="6" stopIfTrue="1"/>
  </conditionalFormatting>
  <conditionalFormatting sqref="A86">
    <cfRule type="duplicateValues" dxfId="4" priority="5" stopIfTrue="1"/>
  </conditionalFormatting>
  <conditionalFormatting sqref="A86">
    <cfRule type="duplicateValues" dxfId="3" priority="4" stopIfTrue="1"/>
  </conditionalFormatting>
  <conditionalFormatting sqref="A86">
    <cfRule type="duplicateValues" dxfId="2" priority="3" stopIfTrue="1"/>
  </conditionalFormatting>
  <conditionalFormatting sqref="A86">
    <cfRule type="duplicateValues" dxfId="1" priority="2" stopIfTrue="1"/>
  </conditionalFormatting>
  <conditionalFormatting sqref="A8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jinjiaobo</dc:creator>
  <cp:lastModifiedBy>jinjiaobo</cp:lastModifiedBy>
  <dcterms:created xsi:type="dcterms:W3CDTF">2015-06-05T18:19:34Z</dcterms:created>
  <dcterms:modified xsi:type="dcterms:W3CDTF">2020-12-02T13:59:34Z</dcterms:modified>
</cp:coreProperties>
</file>