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6900" activeTab="1"/>
  </bookViews>
  <sheets>
    <sheet name="学硕" sheetId="1" r:id="rId1"/>
    <sheet name="专硕" sheetId="2" r:id="rId2"/>
    <sheet name="博士" sheetId="3" r:id="rId3"/>
  </sheets>
  <definedNames>
    <definedName name="_xlnm._FilterDatabase" localSheetId="1" hidden="1">专硕!$A$1:$AG$93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93" i="2" l="1"/>
  <c r="K93" i="2"/>
  <c r="AF93" i="2" s="1"/>
  <c r="Z92" i="2"/>
  <c r="K92" i="2"/>
  <c r="AF92" i="2" s="1"/>
  <c r="Z91" i="2"/>
  <c r="K91" i="2"/>
  <c r="Z90" i="2"/>
  <c r="K90" i="2"/>
  <c r="Z89" i="2"/>
  <c r="K89" i="2"/>
  <c r="Z88" i="2"/>
  <c r="K88" i="2"/>
  <c r="AF88" i="2" s="1"/>
  <c r="Z87" i="2"/>
  <c r="K87" i="2"/>
  <c r="AF87" i="2" s="1"/>
  <c r="Z86" i="2"/>
  <c r="K86" i="2"/>
  <c r="AF86" i="2" s="1"/>
  <c r="Z85" i="2"/>
  <c r="K85" i="2"/>
  <c r="AF85" i="2" s="1"/>
  <c r="Z84" i="2"/>
  <c r="K84" i="2"/>
  <c r="Z83" i="2"/>
  <c r="K83" i="2"/>
  <c r="Z82" i="2"/>
  <c r="K82" i="2"/>
  <c r="Z81" i="2"/>
  <c r="K81" i="2"/>
  <c r="AF81" i="2" s="1"/>
  <c r="Z80" i="2"/>
  <c r="K80" i="2"/>
  <c r="AF80" i="2" s="1"/>
  <c r="Z79" i="2"/>
  <c r="K79" i="2"/>
  <c r="AF79" i="2" s="1"/>
  <c r="Z78" i="2"/>
  <c r="K78" i="2"/>
  <c r="AF78" i="2" s="1"/>
  <c r="Z77" i="2"/>
  <c r="AF77" i="2" s="1"/>
  <c r="K77" i="2"/>
  <c r="Z76" i="2"/>
  <c r="K76" i="2"/>
  <c r="Z75" i="2"/>
  <c r="K75" i="2"/>
  <c r="Z74" i="2"/>
  <c r="K74" i="2"/>
  <c r="AF74" i="2" s="1"/>
  <c r="Z73" i="2"/>
  <c r="K73" i="2"/>
  <c r="AF72" i="2"/>
  <c r="Z72" i="2"/>
  <c r="K72" i="2"/>
  <c r="Z71" i="2"/>
  <c r="K71" i="2"/>
  <c r="AF71" i="2" s="1"/>
  <c r="Z70" i="2"/>
  <c r="K70" i="2"/>
  <c r="AF70" i="2" s="1"/>
  <c r="Z69" i="2"/>
  <c r="K69" i="2"/>
  <c r="AF69" i="2" s="1"/>
  <c r="Z68" i="2"/>
  <c r="K68" i="2"/>
  <c r="Z67" i="2"/>
  <c r="K67" i="2"/>
  <c r="AF67" i="2" s="1"/>
  <c r="Z66" i="2"/>
  <c r="K66" i="2"/>
  <c r="Z65" i="2"/>
  <c r="K65" i="2"/>
  <c r="Z64" i="2"/>
  <c r="K64" i="2"/>
  <c r="AF64" i="2" s="1"/>
  <c r="Z63" i="2"/>
  <c r="K63" i="2"/>
  <c r="AF63" i="2" s="1"/>
  <c r="Z62" i="2"/>
  <c r="K62" i="2"/>
  <c r="AF62" i="2" s="1"/>
  <c r="AF61" i="2"/>
  <c r="Z61" i="2"/>
  <c r="K61" i="2"/>
  <c r="Z60" i="2"/>
  <c r="K60" i="2"/>
  <c r="AF60" i="2" s="1"/>
  <c r="Z59" i="2"/>
  <c r="K59" i="2"/>
  <c r="Z58" i="2"/>
  <c r="K58" i="2"/>
  <c r="Z57" i="2"/>
  <c r="K57" i="2"/>
  <c r="Z56" i="2"/>
  <c r="K56" i="2"/>
  <c r="AF56" i="2" s="1"/>
  <c r="Z55" i="2"/>
  <c r="K55" i="2"/>
  <c r="AF55" i="2" s="1"/>
  <c r="Z54" i="2"/>
  <c r="K54" i="2"/>
  <c r="Z53" i="2"/>
  <c r="K53" i="2"/>
  <c r="AF53" i="2" s="1"/>
  <c r="Z52" i="2"/>
  <c r="K52" i="2"/>
  <c r="Z51" i="2"/>
  <c r="K51" i="2"/>
  <c r="Z50" i="2"/>
  <c r="AF50" i="2" s="1"/>
  <c r="K50" i="2"/>
  <c r="Z49" i="2"/>
  <c r="K49" i="2"/>
  <c r="AF49" i="2" s="1"/>
  <c r="Z48" i="2"/>
  <c r="K48" i="2"/>
  <c r="AF48" i="2" s="1"/>
  <c r="Z47" i="2"/>
  <c r="K47" i="2"/>
  <c r="Z46" i="2"/>
  <c r="K46" i="2"/>
  <c r="AF46" i="2" s="1"/>
  <c r="Z45" i="2"/>
  <c r="AF45" i="2" s="1"/>
  <c r="K45" i="2"/>
  <c r="Z44" i="2"/>
  <c r="K44" i="2"/>
  <c r="Z43" i="2"/>
  <c r="K43" i="2"/>
  <c r="Z42" i="2"/>
  <c r="K42" i="2"/>
  <c r="AF42" i="2" s="1"/>
  <c r="Z41" i="2"/>
  <c r="K41" i="2"/>
  <c r="AF40" i="2"/>
  <c r="Z40" i="2"/>
  <c r="K40" i="2"/>
  <c r="Z39" i="2"/>
  <c r="K39" i="2"/>
  <c r="AF39" i="2" s="1"/>
  <c r="Z38" i="2"/>
  <c r="K38" i="2"/>
  <c r="AF38" i="2" s="1"/>
  <c r="Z37" i="2"/>
  <c r="K37" i="2"/>
  <c r="AF37" i="2" s="1"/>
  <c r="Z36" i="2"/>
  <c r="K36" i="2"/>
  <c r="Z35" i="2"/>
  <c r="K35" i="2"/>
  <c r="AF35" i="2" s="1"/>
  <c r="Z34" i="2"/>
  <c r="K34" i="2"/>
  <c r="Z33" i="2"/>
  <c r="K33" i="2"/>
  <c r="Z32" i="2"/>
  <c r="K32" i="2"/>
  <c r="AF32" i="2" s="1"/>
  <c r="Z31" i="2"/>
  <c r="K31" i="2"/>
  <c r="AF31" i="2" s="1"/>
  <c r="Z29" i="2"/>
  <c r="K29" i="2"/>
  <c r="AF29" i="2" s="1"/>
  <c r="AF28" i="2"/>
  <c r="Z28" i="2"/>
  <c r="K28" i="2"/>
  <c r="Z27" i="2"/>
  <c r="K27" i="2"/>
  <c r="AF27" i="2" s="1"/>
  <c r="Z30" i="2"/>
  <c r="K30" i="2"/>
  <c r="Z25" i="2"/>
  <c r="K25" i="2"/>
  <c r="Z24" i="2"/>
  <c r="K24" i="2"/>
  <c r="Z23" i="2"/>
  <c r="K23" i="2"/>
  <c r="AF23" i="2" s="1"/>
  <c r="Z22" i="2"/>
  <c r="K22" i="2"/>
  <c r="AF22" i="2" s="1"/>
  <c r="Z21" i="2"/>
  <c r="K21" i="2"/>
  <c r="Z20" i="2"/>
  <c r="K20" i="2"/>
  <c r="AF20" i="2" s="1"/>
  <c r="Z19" i="2"/>
  <c r="K19" i="2"/>
  <c r="Z18" i="2"/>
  <c r="K18" i="2"/>
  <c r="Z26" i="2"/>
  <c r="K26" i="2"/>
  <c r="Z17" i="2"/>
  <c r="K17" i="2"/>
  <c r="AF17" i="2" s="1"/>
  <c r="Z16" i="2"/>
  <c r="K16" i="2"/>
  <c r="AF16" i="2" s="1"/>
  <c r="Z15" i="2"/>
  <c r="K15" i="2"/>
  <c r="Z14" i="2"/>
  <c r="K14" i="2"/>
  <c r="AF14" i="2" s="1"/>
  <c r="Z13" i="2"/>
  <c r="AF13" i="2" s="1"/>
  <c r="K13" i="2"/>
  <c r="Z12" i="2"/>
  <c r="K12" i="2"/>
  <c r="Z11" i="2"/>
  <c r="K11" i="2"/>
  <c r="Z10" i="2"/>
  <c r="K10" i="2"/>
  <c r="Z9" i="2"/>
  <c r="K9" i="2"/>
  <c r="AF8" i="2"/>
  <c r="Z8" i="2"/>
  <c r="K8" i="2"/>
  <c r="Z7" i="2"/>
  <c r="K7" i="2"/>
  <c r="AF7" i="2" s="1"/>
  <c r="Z6" i="2"/>
  <c r="K6" i="2"/>
  <c r="AF6" i="2" s="1"/>
  <c r="Z5" i="2"/>
  <c r="K5" i="2"/>
  <c r="AF5" i="2" s="1"/>
  <c r="Z4" i="2"/>
  <c r="K4" i="2"/>
  <c r="Z3" i="2"/>
  <c r="K3" i="2"/>
  <c r="AF3" i="2" s="1"/>
  <c r="AF9" i="2" l="1"/>
  <c r="AF19" i="2"/>
  <c r="AF30" i="2"/>
  <c r="AF34" i="2"/>
  <c r="AF41" i="2"/>
  <c r="AF52" i="2"/>
  <c r="AF59" i="2"/>
  <c r="AF66" i="2"/>
  <c r="AF73" i="2"/>
  <c r="AF84" i="2"/>
  <c r="AF91" i="2"/>
  <c r="AF10" i="2"/>
  <c r="AF4" i="2"/>
  <c r="AF11" i="2"/>
  <c r="AF26" i="2"/>
  <c r="AF24" i="2"/>
  <c r="AF36" i="2"/>
  <c r="AF43" i="2"/>
  <c r="AF57" i="2"/>
  <c r="AF68" i="2"/>
  <c r="AF75" i="2"/>
  <c r="AF82" i="2"/>
  <c r="AF89" i="2"/>
  <c r="AF15" i="2"/>
  <c r="AF21" i="2"/>
  <c r="AF47" i="2"/>
  <c r="AF54" i="2"/>
  <c r="AF12" i="2"/>
  <c r="AF18" i="2"/>
  <c r="AF25" i="2"/>
  <c r="AF33" i="2"/>
  <c r="AF44" i="2"/>
  <c r="AF51" i="2"/>
  <c r="AF58" i="2"/>
  <c r="AF65" i="2"/>
  <c r="AF76" i="2"/>
  <c r="AF83" i="2"/>
  <c r="AF90" i="2"/>
  <c r="Z95" i="1"/>
  <c r="K95" i="1"/>
  <c r="Z94" i="1"/>
  <c r="K94" i="1"/>
  <c r="Z93" i="1"/>
  <c r="K93" i="1"/>
  <c r="Z92" i="1"/>
  <c r="K92" i="1"/>
  <c r="Z91" i="1"/>
  <c r="K91" i="1"/>
  <c r="AE90" i="1"/>
  <c r="Z90" i="1"/>
  <c r="K90" i="1"/>
  <c r="Z89" i="1"/>
  <c r="K89" i="1"/>
  <c r="Z88" i="1"/>
  <c r="K88" i="1"/>
  <c r="Z87" i="1"/>
  <c r="K87" i="1"/>
  <c r="Z86" i="1"/>
  <c r="K86" i="1"/>
  <c r="Z85" i="1"/>
  <c r="K85" i="1"/>
  <c r="Z84" i="1"/>
  <c r="K84" i="1"/>
  <c r="Z83" i="1"/>
  <c r="K83" i="1"/>
  <c r="Z82" i="1"/>
  <c r="K82" i="1"/>
  <c r="AF82" i="1"/>
  <c r="Z81" i="1"/>
  <c r="K81" i="1"/>
  <c r="Z80" i="1"/>
  <c r="K80" i="1"/>
  <c r="Z79" i="1"/>
  <c r="K79" i="1"/>
  <c r="Z78" i="1"/>
  <c r="K78" i="1"/>
  <c r="Z77" i="1"/>
  <c r="K77" i="1"/>
  <c r="Z66" i="1"/>
  <c r="K66" i="1"/>
  <c r="Z63" i="1"/>
  <c r="K63" i="1"/>
  <c r="Z75" i="1"/>
  <c r="K75" i="1"/>
  <c r="Z74" i="1"/>
  <c r="K74" i="1"/>
  <c r="Z73" i="1"/>
  <c r="K73" i="1"/>
  <c r="Z72" i="1"/>
  <c r="K72" i="1"/>
  <c r="Z71" i="1"/>
  <c r="K71" i="1"/>
  <c r="Z70" i="1"/>
  <c r="K70" i="1"/>
  <c r="Z76" i="1"/>
  <c r="K76" i="1"/>
  <c r="Z69" i="1"/>
  <c r="K69" i="1"/>
  <c r="Z68" i="1"/>
  <c r="K68" i="1"/>
  <c r="Z67" i="1"/>
  <c r="K67" i="1"/>
  <c r="Z65" i="1"/>
  <c r="K65" i="1"/>
  <c r="Z64" i="1"/>
  <c r="K64" i="1"/>
  <c r="Z62" i="1"/>
  <c r="K62" i="1"/>
  <c r="Z61" i="1"/>
  <c r="K61" i="1"/>
  <c r="Z60" i="1"/>
  <c r="K60" i="1"/>
  <c r="Z59" i="1"/>
  <c r="K59" i="1"/>
  <c r="Z58" i="1"/>
  <c r="K58" i="1"/>
  <c r="Z57" i="1"/>
  <c r="K57" i="1"/>
  <c r="Z56" i="1"/>
  <c r="K56" i="1"/>
  <c r="Z55" i="1"/>
  <c r="K55" i="1"/>
  <c r="Z54" i="1"/>
  <c r="K54" i="1"/>
  <c r="Z53" i="1"/>
  <c r="K53" i="1"/>
  <c r="Z52" i="1"/>
  <c r="K52" i="1"/>
  <c r="Z51" i="1"/>
  <c r="K51" i="1"/>
  <c r="Z50" i="1"/>
  <c r="K50" i="1"/>
  <c r="Z49" i="1"/>
  <c r="K49" i="1"/>
  <c r="Z48" i="1"/>
  <c r="K48" i="1"/>
  <c r="Z47" i="1"/>
  <c r="K47" i="1"/>
  <c r="Z46" i="1"/>
  <c r="K46" i="1"/>
  <c r="Z45" i="1"/>
  <c r="K45" i="1"/>
  <c r="Z44" i="1"/>
  <c r="K44" i="1"/>
  <c r="Z43" i="1"/>
  <c r="K43" i="1"/>
  <c r="Z42" i="1"/>
  <c r="K42" i="1"/>
  <c r="AF42" i="1"/>
  <c r="Z41" i="1"/>
  <c r="K41" i="1"/>
  <c r="Z40" i="1"/>
  <c r="K40" i="1"/>
  <c r="Z37" i="1"/>
  <c r="K37" i="1"/>
  <c r="Z39" i="1"/>
  <c r="K39" i="1"/>
  <c r="Z38" i="1"/>
  <c r="K38" i="1"/>
  <c r="Z30" i="1"/>
  <c r="K30" i="1"/>
  <c r="Z36" i="1"/>
  <c r="K36" i="1"/>
  <c r="Z25" i="1"/>
  <c r="K25" i="1"/>
  <c r="Z35" i="1"/>
  <c r="K35" i="1"/>
  <c r="Z34" i="1"/>
  <c r="K34" i="1"/>
  <c r="Z33" i="1"/>
  <c r="K33" i="1"/>
  <c r="Z32" i="1"/>
  <c r="K32" i="1"/>
  <c r="Z31" i="1"/>
  <c r="K31" i="1"/>
  <c r="Z29" i="1"/>
  <c r="K29" i="1"/>
  <c r="Z28" i="1"/>
  <c r="K28" i="1"/>
  <c r="Z27" i="1"/>
  <c r="K27" i="1"/>
  <c r="Z26" i="1"/>
  <c r="K26" i="1"/>
  <c r="Z24" i="1"/>
  <c r="K24" i="1"/>
  <c r="Z23" i="1"/>
  <c r="K23" i="1"/>
  <c r="Z22" i="1"/>
  <c r="K22" i="1"/>
  <c r="Z21" i="1"/>
  <c r="K21" i="1"/>
  <c r="Z20" i="1"/>
  <c r="K20" i="1"/>
  <c r="Z19" i="1"/>
  <c r="K19" i="1"/>
  <c r="Z18" i="1"/>
  <c r="K18" i="1"/>
  <c r="AF18" i="1"/>
  <c r="Z6" i="1"/>
  <c r="K6" i="1"/>
  <c r="Z17" i="1"/>
  <c r="K17" i="1"/>
  <c r="Z16" i="1"/>
  <c r="K16" i="1"/>
  <c r="Z10" i="1"/>
  <c r="K10" i="1"/>
  <c r="Z15" i="1"/>
  <c r="K15" i="1"/>
  <c r="AF15" i="1"/>
  <c r="Z14" i="1"/>
  <c r="K14" i="1"/>
  <c r="Z13" i="1"/>
  <c r="K13" i="1"/>
  <c r="Z12" i="1"/>
  <c r="K12" i="1"/>
  <c r="Z11" i="1"/>
  <c r="K11" i="1"/>
  <c r="Z9" i="1"/>
  <c r="K9" i="1"/>
  <c r="Z8" i="1"/>
  <c r="K8" i="1"/>
  <c r="Z7" i="1"/>
  <c r="K7" i="1"/>
  <c r="Z5" i="1"/>
  <c r="K5" i="1"/>
  <c r="Z4" i="1"/>
  <c r="K4" i="1"/>
  <c r="Z3" i="1"/>
  <c r="K3" i="1"/>
  <c r="AF44" i="1"/>
  <c r="AF48" i="1"/>
  <c r="AF52" i="1"/>
  <c r="AF56" i="1"/>
  <c r="AF60" i="1"/>
  <c r="AF65" i="1"/>
  <c r="AF76" i="1"/>
  <c r="AF73" i="1"/>
  <c r="AF91" i="1"/>
  <c r="AF45" i="1"/>
  <c r="AF49" i="1"/>
  <c r="AF53" i="1"/>
  <c r="AF57" i="1"/>
  <c r="AF61" i="1"/>
  <c r="AF67" i="1"/>
  <c r="AF70" i="1"/>
  <c r="AF74" i="1"/>
  <c r="AF77" i="1"/>
  <c r="AF81" i="1"/>
  <c r="AF85" i="1"/>
  <c r="AF89" i="1"/>
  <c r="AF43" i="1"/>
  <c r="AF47" i="1"/>
  <c r="AF55" i="1"/>
  <c r="AF59" i="1"/>
  <c r="AF64" i="1"/>
  <c r="AF72" i="1"/>
  <c r="AF63" i="1"/>
  <c r="AF14" i="1"/>
  <c r="AF90" i="1"/>
  <c r="AF19" i="1"/>
  <c r="AF28" i="1"/>
  <c r="AF33" i="1"/>
  <c r="AF37" i="1"/>
  <c r="AF75" i="1"/>
  <c r="AF20" i="1"/>
  <c r="AF29" i="1"/>
  <c r="AF34" i="1"/>
  <c r="AF30" i="1"/>
  <c r="AF87" i="1"/>
  <c r="AF95" i="1"/>
  <c r="AF25" i="1"/>
  <c r="AF7" i="1"/>
  <c r="AF92" i="1"/>
  <c r="AF3" i="1"/>
  <c r="AF8" i="1"/>
  <c r="AF13" i="1"/>
  <c r="AF22" i="1"/>
  <c r="AF50" i="1"/>
  <c r="AF58" i="1"/>
  <c r="AF68" i="1"/>
  <c r="AF93" i="1"/>
  <c r="AF36" i="1"/>
  <c r="AF9" i="1"/>
  <c r="AF40" i="1"/>
  <c r="AF51" i="1"/>
  <c r="AF69" i="1"/>
  <c r="AF79" i="1"/>
  <c r="AF83" i="1"/>
  <c r="AF21" i="1"/>
  <c r="AF31" i="1"/>
  <c r="AF35" i="1"/>
  <c r="AF38" i="1"/>
  <c r="AF41" i="1"/>
  <c r="AF66" i="1"/>
  <c r="AF80" i="1"/>
  <c r="AF84" i="1"/>
  <c r="AF88" i="1"/>
  <c r="AF26" i="1"/>
  <c r="AF46" i="1"/>
  <c r="AF78" i="1"/>
  <c r="AF10" i="1"/>
  <c r="AF4" i="1"/>
  <c r="AF16" i="1"/>
  <c r="AF27" i="1"/>
  <c r="AF54" i="1"/>
  <c r="AF86" i="1"/>
  <c r="AF94" i="1"/>
  <c r="AF5" i="1"/>
  <c r="AF11" i="1"/>
  <c r="AF17" i="1"/>
  <c r="AF23" i="1"/>
  <c r="AF32" i="1"/>
  <c r="AF62" i="1"/>
  <c r="AF12" i="1"/>
  <c r="AF6" i="1"/>
  <c r="AF24" i="1"/>
  <c r="AF39" i="1"/>
  <c r="AF71" i="1"/>
</calcChain>
</file>

<file path=xl/sharedStrings.xml><?xml version="1.0" encoding="utf-8"?>
<sst xmlns="http://schemas.openxmlformats.org/spreadsheetml/2006/main" count="792" uniqueCount="566">
  <si>
    <t xml:space="preserve"> </t>
  </si>
  <si>
    <r>
      <t>1.</t>
    </r>
    <r>
      <rPr>
        <sz val="10"/>
        <rFont val="宋体"/>
        <family val="3"/>
        <charset val="134"/>
      </rPr>
      <t>面向大规模出行的顺风车系统，软件著作，授权时间：</t>
    </r>
    <r>
      <rPr>
        <sz val="10"/>
        <rFont val="Times New Roman"/>
        <family val="1"/>
      </rPr>
      <t xml:space="preserve">2018-3-21 </t>
    </r>
    <r>
      <rPr>
        <sz val="10"/>
        <rFont val="宋体"/>
        <family val="3"/>
        <charset val="134"/>
      </rPr>
      <t>（</t>
    </r>
    <r>
      <rPr>
        <sz val="10"/>
        <rFont val="Times New Roman"/>
        <family val="1"/>
      </rPr>
      <t>2</t>
    </r>
    <r>
      <rPr>
        <sz val="10"/>
        <rFont val="宋体"/>
        <family val="3"/>
        <charset val="134"/>
      </rPr>
      <t xml:space="preserve">分）
</t>
    </r>
  </si>
  <si>
    <r>
      <t>1.</t>
    </r>
    <r>
      <rPr>
        <sz val="10"/>
        <rFont val="宋体"/>
        <family val="3"/>
        <charset val="134"/>
      </rPr>
      <t>一种云资源动态定价方法，发明专利，受理时间：</t>
    </r>
    <r>
      <rPr>
        <sz val="10"/>
        <rFont val="Times New Roman"/>
        <family val="1"/>
      </rPr>
      <t>2018-4-16</t>
    </r>
    <r>
      <rPr>
        <sz val="10"/>
        <rFont val="宋体"/>
        <family val="3"/>
        <charset val="134"/>
      </rPr>
      <t>（</t>
    </r>
    <r>
      <rPr>
        <sz val="10"/>
        <rFont val="Times New Roman"/>
        <family val="1"/>
      </rPr>
      <t>2</t>
    </r>
    <r>
      <rPr>
        <sz val="10"/>
        <rFont val="宋体"/>
        <family val="3"/>
        <charset val="134"/>
      </rPr>
      <t>分）</t>
    </r>
  </si>
  <si>
    <r>
      <t>1.</t>
    </r>
    <r>
      <rPr>
        <sz val="10"/>
        <rFont val="宋体"/>
        <family val="3"/>
        <charset val="134"/>
      </rPr>
      <t>院新生篮球赛参与（</t>
    </r>
    <r>
      <rPr>
        <sz val="10"/>
        <rFont val="Times New Roman"/>
        <family val="1"/>
      </rPr>
      <t>0.05</t>
    </r>
    <r>
      <rPr>
        <sz val="10"/>
        <rFont val="宋体"/>
        <family val="3"/>
        <charset val="134"/>
      </rPr>
      <t xml:space="preserve">分）
</t>
    </r>
    <r>
      <rPr>
        <sz val="10"/>
        <rFont val="Times New Roman"/>
        <family val="1"/>
      </rPr>
      <t>2.</t>
    </r>
    <r>
      <rPr>
        <sz val="10"/>
        <rFont val="宋体"/>
        <family val="3"/>
        <charset val="134"/>
      </rPr>
      <t>校新生篮球赛参与（</t>
    </r>
    <r>
      <rPr>
        <sz val="10"/>
        <rFont val="Times New Roman"/>
        <family val="1"/>
      </rPr>
      <t>0.05</t>
    </r>
    <r>
      <rPr>
        <sz val="10"/>
        <rFont val="宋体"/>
        <family val="3"/>
        <charset val="134"/>
      </rPr>
      <t>分）</t>
    </r>
  </si>
  <si>
    <r>
      <t>1.</t>
    </r>
    <r>
      <rPr>
        <sz val="10"/>
        <rFont val="宋体"/>
        <family val="3"/>
        <charset val="134"/>
      </rPr>
      <t>院新生篮球赛团体参与（</t>
    </r>
    <r>
      <rPr>
        <sz val="10"/>
        <rFont val="Times New Roman"/>
        <family val="1"/>
      </rPr>
      <t>005</t>
    </r>
    <r>
      <rPr>
        <sz val="10"/>
        <rFont val="宋体"/>
        <family val="3"/>
        <charset val="134"/>
      </rPr>
      <t>分）</t>
    </r>
  </si>
  <si>
    <r>
      <t>1.</t>
    </r>
    <r>
      <rPr>
        <sz val="10"/>
        <rFont val="宋体"/>
        <family val="3"/>
        <charset val="134"/>
      </rPr>
      <t>赵小敏，方丁，王宇辉，杨加彬，项文上</t>
    </r>
    <r>
      <rPr>
        <sz val="10"/>
        <rFont val="Times New Roman"/>
        <family val="1"/>
      </rPr>
      <t>.</t>
    </r>
    <r>
      <rPr>
        <sz val="10"/>
        <rFont val="宋体"/>
        <family val="3"/>
        <charset val="134"/>
      </rPr>
      <t>一种基于</t>
    </r>
    <r>
      <rPr>
        <sz val="10"/>
        <rFont val="Times New Roman"/>
        <family val="1"/>
      </rPr>
      <t>AFC</t>
    </r>
    <r>
      <rPr>
        <sz val="10"/>
        <rFont val="宋体"/>
        <family val="3"/>
        <charset val="134"/>
      </rPr>
      <t>环路的载波同步方法</t>
    </r>
    <r>
      <rPr>
        <sz val="10"/>
        <rFont val="Times New Roman"/>
        <family val="1"/>
      </rPr>
      <t>, 2018-02-23</t>
    </r>
    <r>
      <rPr>
        <sz val="10"/>
        <rFont val="宋体"/>
        <family val="3"/>
        <charset val="134"/>
      </rPr>
      <t>：（</t>
    </r>
    <r>
      <rPr>
        <sz val="10"/>
        <rFont val="Times New Roman"/>
        <family val="1"/>
      </rPr>
      <t>2</t>
    </r>
    <r>
      <rPr>
        <sz val="10"/>
        <rFont val="宋体"/>
        <family val="3"/>
        <charset val="134"/>
      </rPr>
      <t>分，导师第一）</t>
    </r>
    <r>
      <rPr>
        <sz val="10"/>
        <rFont val="Times New Roman"/>
        <family val="1"/>
      </rPr>
      <t>; 
2.</t>
    </r>
    <r>
      <rPr>
        <sz val="10"/>
        <rFont val="宋体"/>
        <family val="3"/>
        <charset val="134"/>
      </rPr>
      <t>赵小敏，方丁，项文上，杨加彬，王宇辉</t>
    </r>
    <r>
      <rPr>
        <sz val="10"/>
        <rFont val="Times New Roman"/>
        <family val="1"/>
      </rPr>
      <t>.</t>
    </r>
    <r>
      <rPr>
        <sz val="10"/>
        <rFont val="宋体"/>
        <family val="3"/>
        <charset val="134"/>
      </rPr>
      <t>一种动态时长分配的智能交通灯控制方法，</t>
    </r>
    <r>
      <rPr>
        <sz val="10"/>
        <rFont val="Times New Roman"/>
        <family val="1"/>
      </rPr>
      <t>2017-11-22</t>
    </r>
    <r>
      <rPr>
        <sz val="10"/>
        <rFont val="宋体"/>
        <family val="3"/>
        <charset val="134"/>
      </rPr>
      <t>（</t>
    </r>
    <r>
      <rPr>
        <sz val="10"/>
        <rFont val="Times New Roman"/>
        <family val="1"/>
      </rPr>
      <t>2</t>
    </r>
    <r>
      <rPr>
        <sz val="10"/>
        <rFont val="宋体"/>
        <family val="3"/>
        <charset val="134"/>
      </rPr>
      <t>分，导师第一）</t>
    </r>
    <r>
      <rPr>
        <sz val="10"/>
        <rFont val="Times New Roman"/>
        <family val="1"/>
      </rPr>
      <t xml:space="preserve">; </t>
    </r>
  </si>
  <si>
    <r>
      <t>1</t>
    </r>
    <r>
      <rPr>
        <sz val="10"/>
        <rFont val="宋体"/>
        <family val="3"/>
        <charset val="134"/>
      </rPr>
      <t>赵小敏</t>
    </r>
    <r>
      <rPr>
        <sz val="10"/>
        <rFont val="Times New Roman"/>
        <family val="1"/>
      </rPr>
      <t>;</t>
    </r>
    <r>
      <rPr>
        <sz val="10"/>
        <rFont val="宋体"/>
        <family val="3"/>
        <charset val="134"/>
      </rPr>
      <t>方丁</t>
    </r>
    <r>
      <rPr>
        <sz val="10"/>
        <rFont val="Times New Roman"/>
        <family val="1"/>
      </rPr>
      <t>;</t>
    </r>
    <r>
      <rPr>
        <sz val="10"/>
        <rFont val="宋体"/>
        <family val="3"/>
        <charset val="134"/>
      </rPr>
      <t>毛科技</t>
    </r>
    <r>
      <rPr>
        <sz val="10"/>
        <rFont val="Times New Roman"/>
        <family val="1"/>
      </rPr>
      <t>.</t>
    </r>
    <r>
      <rPr>
        <sz val="10"/>
        <rFont val="宋体"/>
        <family val="3"/>
        <charset val="134"/>
      </rPr>
      <t>一种</t>
    </r>
    <r>
      <rPr>
        <sz val="10"/>
        <rFont val="Times New Roman"/>
        <family val="1"/>
      </rPr>
      <t>WSN</t>
    </r>
    <r>
      <rPr>
        <sz val="10"/>
        <rFont val="宋体"/>
        <family val="3"/>
        <charset val="134"/>
      </rPr>
      <t>栅栏间隙修复优化方法</t>
    </r>
    <r>
      <rPr>
        <sz val="10"/>
        <rFont val="Times New Roman"/>
        <family val="1"/>
      </rPr>
      <t xml:space="preserve">. </t>
    </r>
    <r>
      <rPr>
        <sz val="10"/>
        <rFont val="宋体"/>
        <family val="3"/>
        <charset val="134"/>
      </rPr>
      <t>传感技术学报</t>
    </r>
    <r>
      <rPr>
        <sz val="10"/>
        <rFont val="Times New Roman"/>
        <family val="1"/>
      </rPr>
      <t>, 2018</t>
    </r>
    <r>
      <rPr>
        <sz val="10"/>
        <rFont val="宋体"/>
        <family val="3"/>
        <charset val="134"/>
      </rPr>
      <t>年</t>
    </r>
    <r>
      <rPr>
        <sz val="10"/>
        <rFont val="Times New Roman"/>
        <family val="1"/>
      </rPr>
      <t>6</t>
    </r>
    <r>
      <rPr>
        <sz val="10"/>
        <rFont val="宋体"/>
        <family val="3"/>
        <charset val="134"/>
      </rPr>
      <t>月录用，</t>
    </r>
    <r>
      <rPr>
        <sz val="10"/>
        <rFont val="Times New Roman"/>
        <family val="1"/>
      </rPr>
      <t>A</t>
    </r>
    <r>
      <rPr>
        <sz val="10"/>
        <rFont val="宋体"/>
        <family val="3"/>
        <charset val="134"/>
      </rPr>
      <t>类其他，第二作者，导师第一，</t>
    </r>
    <r>
      <rPr>
        <sz val="10"/>
        <rFont val="Times New Roman"/>
        <family val="1"/>
      </rPr>
      <t>2.7</t>
    </r>
    <r>
      <rPr>
        <sz val="10"/>
        <rFont val="宋体"/>
        <family val="3"/>
        <charset val="134"/>
      </rPr>
      <t>分）</t>
    </r>
    <r>
      <rPr>
        <sz val="10"/>
        <rFont val="Times New Roman"/>
        <family val="1"/>
      </rPr>
      <t xml:space="preserve">    </t>
    </r>
  </si>
  <si>
    <r>
      <t>1.</t>
    </r>
    <r>
      <rPr>
        <sz val="10"/>
        <rFont val="宋体"/>
        <family val="3"/>
        <charset val="134"/>
      </rPr>
      <t>专著</t>
    </r>
    <r>
      <rPr>
        <sz val="10"/>
        <rFont val="Times New Roman"/>
        <family val="1"/>
      </rPr>
      <t>-</t>
    </r>
    <r>
      <rPr>
        <sz val="10"/>
        <rFont val="宋体"/>
        <family val="3"/>
        <charset val="134"/>
      </rPr>
      <t>无线传感器网络的节点部署算法研究系统（上海交通大学）</t>
    </r>
    <r>
      <rPr>
        <sz val="10"/>
        <rFont val="Times New Roman"/>
        <family val="1"/>
      </rPr>
      <t>,2018. 08</t>
    </r>
    <r>
      <rPr>
        <sz val="10"/>
        <rFont val="宋体"/>
        <family val="3"/>
        <charset val="134"/>
      </rPr>
      <t>；</t>
    </r>
  </si>
  <si>
    <r>
      <t>1.</t>
    </r>
    <r>
      <rPr>
        <sz val="10"/>
        <rFont val="宋体"/>
        <family val="3"/>
        <charset val="134"/>
      </rPr>
      <t>院新生篮球赛团体季军（</t>
    </r>
    <r>
      <rPr>
        <sz val="10"/>
        <rFont val="Times New Roman"/>
        <family val="1"/>
      </rPr>
      <t>0.05</t>
    </r>
    <r>
      <rPr>
        <sz val="10"/>
        <rFont val="宋体"/>
        <family val="3"/>
        <charset val="134"/>
      </rPr>
      <t>分）</t>
    </r>
  </si>
  <si>
    <r>
      <t>1.</t>
    </r>
    <r>
      <rPr>
        <sz val="10"/>
        <rFont val="宋体"/>
        <family val="3"/>
        <charset val="134"/>
      </rPr>
      <t>高职院校德育分管理系统，软件申请，授权时间：</t>
    </r>
    <r>
      <rPr>
        <sz val="10"/>
        <rFont val="Times New Roman"/>
        <family val="1"/>
      </rPr>
      <t>2018-1</t>
    </r>
    <r>
      <rPr>
        <sz val="10"/>
        <rFont val="宋体"/>
        <family val="3"/>
        <charset val="134"/>
      </rPr>
      <t>月</t>
    </r>
    <r>
      <rPr>
        <sz val="10"/>
        <rFont val="Times New Roman"/>
        <family val="1"/>
      </rPr>
      <t>4</t>
    </r>
    <r>
      <rPr>
        <sz val="10"/>
        <rFont val="宋体"/>
        <family val="3"/>
        <charset val="134"/>
      </rPr>
      <t>日</t>
    </r>
    <r>
      <rPr>
        <sz val="10"/>
        <rFont val="Times New Roman"/>
        <family val="1"/>
      </rPr>
      <t xml:space="preserve"> </t>
    </r>
    <r>
      <rPr>
        <sz val="10"/>
        <rFont val="宋体"/>
        <family val="3"/>
        <charset val="134"/>
      </rPr>
      <t>（</t>
    </r>
    <r>
      <rPr>
        <sz val="10"/>
        <rFont val="Times New Roman"/>
        <family val="1"/>
      </rPr>
      <t>2</t>
    </r>
    <r>
      <rPr>
        <sz val="10"/>
        <rFont val="宋体"/>
        <family val="3"/>
        <charset val="134"/>
      </rPr>
      <t xml:space="preserve">分）
</t>
    </r>
    <r>
      <rPr>
        <sz val="10"/>
        <rFont val="Times New Roman"/>
        <family val="1"/>
      </rPr>
      <t/>
    </r>
  </si>
  <si>
    <r>
      <rPr>
        <sz val="12"/>
        <rFont val="宋体"/>
        <family val="3"/>
        <charset val="134"/>
      </rPr>
      <t>序号</t>
    </r>
  </si>
  <si>
    <r>
      <rPr>
        <sz val="12"/>
        <rFont val="宋体"/>
        <family val="3"/>
        <charset val="134"/>
      </rPr>
      <t>姓名</t>
    </r>
  </si>
  <si>
    <r>
      <rPr>
        <sz val="12"/>
        <rFont val="宋体"/>
        <family val="3"/>
        <charset val="134"/>
      </rPr>
      <t>班级</t>
    </r>
  </si>
  <si>
    <r>
      <rPr>
        <b/>
        <sz val="12"/>
        <rFont val="宋体"/>
        <family val="3"/>
        <charset val="134"/>
      </rPr>
      <t>德育计分</t>
    </r>
  </si>
  <si>
    <r>
      <rPr>
        <b/>
        <sz val="12"/>
        <rFont val="宋体"/>
        <family val="3"/>
        <charset val="134"/>
      </rPr>
      <t>智育计分</t>
    </r>
  </si>
  <si>
    <r>
      <rPr>
        <b/>
        <sz val="12"/>
        <rFont val="宋体"/>
        <family val="3"/>
        <charset val="134"/>
      </rPr>
      <t>文体计分</t>
    </r>
  </si>
  <si>
    <r>
      <rPr>
        <sz val="12"/>
        <rFont val="宋体"/>
        <family val="3"/>
        <charset val="134"/>
      </rPr>
      <t>总分</t>
    </r>
  </si>
  <si>
    <r>
      <rPr>
        <sz val="12"/>
        <rFont val="宋体"/>
        <family val="3"/>
        <charset val="134"/>
      </rPr>
      <t>基本分</t>
    </r>
  </si>
  <si>
    <r>
      <rPr>
        <sz val="12"/>
        <rFont val="宋体"/>
        <family val="3"/>
        <charset val="134"/>
      </rPr>
      <t>导师评分</t>
    </r>
  </si>
  <si>
    <r>
      <rPr>
        <sz val="12"/>
        <rFont val="宋体"/>
        <family val="3"/>
        <charset val="134"/>
      </rPr>
      <t>任职项目</t>
    </r>
  </si>
  <si>
    <r>
      <rPr>
        <sz val="12"/>
        <rFont val="宋体"/>
        <family val="3"/>
        <charset val="134"/>
      </rPr>
      <t>任职得分</t>
    </r>
  </si>
  <si>
    <r>
      <rPr>
        <sz val="12"/>
        <rFont val="宋体"/>
        <family val="3"/>
        <charset val="134"/>
      </rPr>
      <t>荣誉嘉奖项目</t>
    </r>
  </si>
  <si>
    <r>
      <rPr>
        <sz val="12"/>
        <rFont val="宋体"/>
        <family val="3"/>
        <charset val="134"/>
      </rPr>
      <t>荣誉嘉奖得分</t>
    </r>
  </si>
  <si>
    <r>
      <rPr>
        <sz val="12"/>
        <rFont val="宋体"/>
        <family val="3"/>
        <charset val="134"/>
      </rPr>
      <t>减分</t>
    </r>
  </si>
  <si>
    <r>
      <rPr>
        <sz val="12"/>
        <rFont val="宋体"/>
        <family val="3"/>
        <charset val="134"/>
      </rPr>
      <t>德育得分</t>
    </r>
  </si>
  <si>
    <r>
      <rPr>
        <sz val="12"/>
        <rFont val="宋体"/>
        <family val="3"/>
        <charset val="134"/>
      </rPr>
      <t>成绩得分</t>
    </r>
  </si>
  <si>
    <r>
      <rPr>
        <sz val="12"/>
        <rFont val="宋体"/>
        <family val="3"/>
        <charset val="134"/>
      </rPr>
      <t>软著明细</t>
    </r>
  </si>
  <si>
    <r>
      <rPr>
        <sz val="12"/>
        <rFont val="宋体"/>
        <family val="3"/>
        <charset val="134"/>
      </rPr>
      <t>软著得分</t>
    </r>
  </si>
  <si>
    <r>
      <rPr>
        <sz val="12"/>
        <rFont val="宋体"/>
        <family val="3"/>
        <charset val="134"/>
      </rPr>
      <t>专利明细</t>
    </r>
  </si>
  <si>
    <r>
      <rPr>
        <sz val="12"/>
        <rFont val="宋体"/>
        <family val="3"/>
        <charset val="134"/>
      </rPr>
      <t>专利得分</t>
    </r>
  </si>
  <si>
    <r>
      <rPr>
        <sz val="12"/>
        <rFont val="宋体"/>
        <family val="3"/>
        <charset val="134"/>
      </rPr>
      <t>课外科技明细</t>
    </r>
  </si>
  <si>
    <r>
      <rPr>
        <sz val="12"/>
        <rFont val="宋体"/>
        <family val="3"/>
        <charset val="134"/>
      </rPr>
      <t>课外科技得分</t>
    </r>
  </si>
  <si>
    <r>
      <rPr>
        <sz val="12"/>
        <rFont val="宋体"/>
        <family val="3"/>
        <charset val="134"/>
      </rPr>
      <t>论文明细</t>
    </r>
  </si>
  <si>
    <r>
      <rPr>
        <sz val="12"/>
        <rFont val="宋体"/>
        <family val="3"/>
        <charset val="134"/>
      </rPr>
      <t>论文得分</t>
    </r>
  </si>
  <si>
    <r>
      <rPr>
        <sz val="12"/>
        <rFont val="宋体"/>
        <family val="3"/>
        <charset val="134"/>
      </rPr>
      <t>著作</t>
    </r>
  </si>
  <si>
    <r>
      <rPr>
        <sz val="12"/>
        <rFont val="宋体"/>
        <family val="3"/>
        <charset val="134"/>
      </rPr>
      <t>社会实践</t>
    </r>
  </si>
  <si>
    <r>
      <rPr>
        <sz val="12"/>
        <rFont val="宋体"/>
        <family val="3"/>
        <charset val="134"/>
      </rPr>
      <t>智育得分</t>
    </r>
  </si>
  <si>
    <r>
      <rPr>
        <sz val="12"/>
        <rFont val="宋体"/>
        <family val="3"/>
        <charset val="134"/>
      </rPr>
      <t>校内外运动及获奖明细</t>
    </r>
  </si>
  <si>
    <r>
      <rPr>
        <sz val="12"/>
        <rFont val="宋体"/>
        <family val="3"/>
        <charset val="134"/>
      </rPr>
      <t>校内外运动</t>
    </r>
  </si>
  <si>
    <r>
      <rPr>
        <sz val="12"/>
        <rFont val="宋体"/>
        <family val="3"/>
        <charset val="134"/>
      </rPr>
      <t>文体获奖</t>
    </r>
  </si>
  <si>
    <r>
      <rPr>
        <sz val="12"/>
        <rFont val="宋体"/>
        <family val="3"/>
        <charset val="134"/>
      </rPr>
      <t>文体得分</t>
    </r>
  </si>
  <si>
    <r>
      <rPr>
        <sz val="10"/>
        <rFont val="宋体"/>
        <family val="3"/>
        <charset val="134"/>
      </rPr>
      <t>刘德怀</t>
    </r>
  </si>
  <si>
    <r>
      <rPr>
        <sz val="10"/>
        <rFont val="宋体"/>
        <family val="3"/>
        <charset val="134"/>
      </rPr>
      <t>计科</t>
    </r>
    <r>
      <rPr>
        <sz val="10"/>
        <rFont val="Times New Roman"/>
        <family val="1"/>
      </rPr>
      <t>1701</t>
    </r>
  </si>
  <si>
    <r>
      <rPr>
        <sz val="10"/>
        <rFont val="宋体"/>
        <family val="3"/>
        <charset val="134"/>
      </rPr>
      <t>时大琼</t>
    </r>
  </si>
  <si>
    <r>
      <rPr>
        <sz val="10"/>
        <rFont val="宋体"/>
        <family val="3"/>
        <charset val="134"/>
      </rPr>
      <t>朱晨爽</t>
    </r>
  </si>
  <si>
    <r>
      <rPr>
        <sz val="10"/>
        <rFont val="宋体"/>
        <family val="3"/>
        <charset val="134"/>
      </rPr>
      <t>周佳琪</t>
    </r>
  </si>
  <si>
    <r>
      <rPr>
        <sz val="10"/>
        <rFont val="宋体"/>
        <family val="3"/>
        <charset val="134"/>
      </rPr>
      <t>柯程远</t>
    </r>
  </si>
  <si>
    <r>
      <rPr>
        <sz val="10"/>
        <rFont val="宋体"/>
        <family val="3"/>
        <charset val="134"/>
      </rPr>
      <t>钟幸宇</t>
    </r>
  </si>
  <si>
    <r>
      <rPr>
        <sz val="10"/>
        <rFont val="宋体"/>
        <family val="3"/>
        <charset val="134"/>
      </rPr>
      <t>院新生篮球赛参与奖（</t>
    </r>
    <r>
      <rPr>
        <sz val="10"/>
        <rFont val="Times New Roman"/>
        <family val="1"/>
      </rPr>
      <t>0.05</t>
    </r>
    <r>
      <rPr>
        <sz val="10"/>
        <rFont val="宋体"/>
        <family val="3"/>
        <charset val="134"/>
      </rPr>
      <t>分）</t>
    </r>
  </si>
  <si>
    <r>
      <rPr>
        <sz val="10"/>
        <rFont val="宋体"/>
        <family val="3"/>
        <charset val="134"/>
      </rPr>
      <t>施展辉</t>
    </r>
  </si>
  <si>
    <r>
      <t>1.</t>
    </r>
    <r>
      <rPr>
        <sz val="10"/>
        <rFont val="宋体"/>
        <family val="3"/>
        <charset val="134"/>
      </rPr>
      <t>肖杰</t>
    </r>
    <r>
      <rPr>
        <sz val="10"/>
        <rFont val="Times New Roman"/>
        <family val="1"/>
      </rPr>
      <t>;</t>
    </r>
    <r>
      <rPr>
        <sz val="10"/>
        <rFont val="宋体"/>
        <family val="3"/>
        <charset val="134"/>
      </rPr>
      <t>施展辉</t>
    </r>
    <r>
      <rPr>
        <sz val="10"/>
        <rFont val="Times New Roman"/>
        <family val="1"/>
      </rPr>
      <t>;</t>
    </r>
    <r>
      <rPr>
        <sz val="10"/>
        <rFont val="宋体"/>
        <family val="3"/>
        <charset val="134"/>
      </rPr>
      <t>季奇瓯</t>
    </r>
    <r>
      <rPr>
        <sz val="10"/>
        <rFont val="Times New Roman"/>
        <family val="1"/>
      </rPr>
      <t>;</t>
    </r>
    <r>
      <rPr>
        <sz val="10"/>
        <rFont val="宋体"/>
        <family val="3"/>
        <charset val="134"/>
      </rPr>
      <t>胡海根</t>
    </r>
    <r>
      <rPr>
        <sz val="10"/>
        <rFont val="Times New Roman"/>
        <family val="1"/>
      </rPr>
      <t>;</t>
    </r>
    <r>
      <rPr>
        <sz val="10"/>
        <rFont val="宋体"/>
        <family val="3"/>
        <charset val="134"/>
      </rPr>
      <t>杨旭华</t>
    </r>
    <r>
      <rPr>
        <sz val="10"/>
        <rFont val="Times New Roman"/>
        <family val="1"/>
      </rPr>
      <t>;</t>
    </r>
    <r>
      <rPr>
        <sz val="10"/>
        <rFont val="宋体"/>
        <family val="3"/>
        <charset val="134"/>
      </rPr>
      <t>黄玉娇</t>
    </r>
    <r>
      <rPr>
        <sz val="10"/>
        <rFont val="Times New Roman"/>
        <family val="1"/>
      </rPr>
      <t>;</t>
    </r>
    <r>
      <rPr>
        <sz val="10"/>
        <rFont val="宋体"/>
        <family val="3"/>
        <charset val="134"/>
      </rPr>
      <t>李伟</t>
    </r>
    <r>
      <rPr>
        <sz val="10"/>
        <rFont val="Times New Roman"/>
        <family val="1"/>
      </rPr>
      <t>;</t>
    </r>
    <r>
      <rPr>
        <sz val="10"/>
        <rFont val="宋体"/>
        <family val="3"/>
        <charset val="134"/>
      </rPr>
      <t>马伟峰</t>
    </r>
    <r>
      <rPr>
        <sz val="10"/>
        <rFont val="Times New Roman"/>
        <family val="1"/>
      </rPr>
      <t>.</t>
    </r>
    <r>
      <rPr>
        <sz val="10"/>
        <rFont val="宋体"/>
        <family val="3"/>
        <charset val="134"/>
      </rPr>
      <t>一种基于内嵌并行结构遗传算法的关键电路单元定位方法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2018-05-31;  (2</t>
    </r>
    <r>
      <rPr>
        <sz val="10"/>
        <rFont val="宋体"/>
        <family val="3"/>
        <charset val="134"/>
      </rPr>
      <t>分</t>
    </r>
    <r>
      <rPr>
        <sz val="10"/>
        <rFont val="Times New Roman"/>
        <family val="1"/>
      </rPr>
      <t>)
2.</t>
    </r>
    <r>
      <rPr>
        <sz val="10"/>
        <rFont val="宋体"/>
        <family val="3"/>
        <charset val="134"/>
      </rPr>
      <t>肖杰</t>
    </r>
    <r>
      <rPr>
        <sz val="10"/>
        <rFont val="Times New Roman"/>
        <family val="1"/>
      </rPr>
      <t>;</t>
    </r>
    <r>
      <rPr>
        <sz val="10"/>
        <rFont val="宋体"/>
        <family val="3"/>
        <charset val="134"/>
      </rPr>
      <t>施展辉</t>
    </r>
    <r>
      <rPr>
        <sz val="10"/>
        <rFont val="Times New Roman"/>
        <family val="1"/>
      </rPr>
      <t>;</t>
    </r>
    <r>
      <rPr>
        <sz val="10"/>
        <rFont val="宋体"/>
        <family val="3"/>
        <charset val="134"/>
      </rPr>
      <t>马伟峰</t>
    </r>
    <r>
      <rPr>
        <sz val="10"/>
        <rFont val="Times New Roman"/>
        <family val="1"/>
      </rPr>
      <t>;</t>
    </r>
    <r>
      <rPr>
        <sz val="10"/>
        <rFont val="宋体"/>
        <family val="3"/>
        <charset val="134"/>
      </rPr>
      <t>杨旭华</t>
    </r>
    <r>
      <rPr>
        <sz val="10"/>
        <rFont val="Times New Roman"/>
        <family val="1"/>
      </rPr>
      <t>;</t>
    </r>
    <r>
      <rPr>
        <sz val="10"/>
        <rFont val="宋体"/>
        <family val="3"/>
        <charset val="134"/>
      </rPr>
      <t>胡海根</t>
    </r>
    <r>
      <rPr>
        <sz val="10"/>
        <rFont val="Times New Roman"/>
        <family val="1"/>
      </rPr>
      <t>;</t>
    </r>
    <r>
      <rPr>
        <sz val="10"/>
        <rFont val="宋体"/>
        <family val="3"/>
        <charset val="134"/>
      </rPr>
      <t>黄玉娇</t>
    </r>
    <r>
      <rPr>
        <sz val="10"/>
        <rFont val="Times New Roman"/>
        <family val="1"/>
      </rPr>
      <t>;</t>
    </r>
    <r>
      <rPr>
        <sz val="10"/>
        <rFont val="宋体"/>
        <family val="3"/>
        <charset val="134"/>
      </rPr>
      <t>李伟</t>
    </r>
    <r>
      <rPr>
        <sz val="10"/>
        <rFont val="Times New Roman"/>
        <family val="1"/>
      </rPr>
      <t xml:space="preserve">. </t>
    </r>
    <r>
      <rPr>
        <sz val="10"/>
        <rFont val="宋体"/>
        <family val="3"/>
        <charset val="134"/>
      </rPr>
      <t>一种基于启发式进化策略的敏感性电路单元定位方法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2018-08-02;  (2</t>
    </r>
    <r>
      <rPr>
        <sz val="10"/>
        <rFont val="宋体"/>
        <family val="3"/>
        <charset val="134"/>
      </rPr>
      <t>分</t>
    </r>
    <r>
      <rPr>
        <sz val="10"/>
        <rFont val="Times New Roman"/>
        <family val="1"/>
      </rPr>
      <t xml:space="preserve">)
</t>
    </r>
  </si>
  <si>
    <r>
      <t xml:space="preserve">1. </t>
    </r>
    <r>
      <rPr>
        <sz val="10"/>
        <rFont val="宋体"/>
        <family val="3"/>
        <charset val="134"/>
      </rPr>
      <t>院研究生篮球赛</t>
    </r>
    <r>
      <rPr>
        <sz val="10"/>
        <rFont val="Times New Roman"/>
        <family val="1"/>
      </rPr>
      <t>;</t>
    </r>
    <r>
      <rPr>
        <sz val="10"/>
        <rFont val="宋体"/>
        <family val="3"/>
        <charset val="134"/>
      </rPr>
      <t>院级</t>
    </r>
    <r>
      <rPr>
        <sz val="10"/>
        <rFont val="Times New Roman"/>
        <family val="1"/>
      </rPr>
      <t>;</t>
    </r>
    <r>
      <rPr>
        <sz val="10"/>
        <rFont val="宋体"/>
        <family val="3"/>
        <charset val="134"/>
      </rPr>
      <t>参与</t>
    </r>
    <r>
      <rPr>
        <sz val="10"/>
        <rFont val="Times New Roman"/>
        <family val="1"/>
      </rPr>
      <t>;(0.05</t>
    </r>
    <r>
      <rPr>
        <sz val="10"/>
        <rFont val="宋体"/>
        <family val="3"/>
        <charset val="134"/>
      </rPr>
      <t>分</t>
    </r>
    <r>
      <rPr>
        <sz val="10"/>
        <rFont val="Times New Roman"/>
        <family val="1"/>
      </rPr>
      <t xml:space="preserve">)
2. </t>
    </r>
    <r>
      <rPr>
        <sz val="10"/>
        <rFont val="宋体"/>
        <family val="3"/>
        <charset val="134"/>
      </rPr>
      <t>校篮球赛</t>
    </r>
    <r>
      <rPr>
        <sz val="10"/>
        <rFont val="Times New Roman"/>
        <family val="1"/>
      </rPr>
      <t>;</t>
    </r>
    <r>
      <rPr>
        <sz val="10"/>
        <rFont val="宋体"/>
        <family val="3"/>
        <charset val="134"/>
      </rPr>
      <t>校级</t>
    </r>
    <r>
      <rPr>
        <sz val="10"/>
        <rFont val="Times New Roman"/>
        <family val="1"/>
      </rPr>
      <t>;</t>
    </r>
    <r>
      <rPr>
        <sz val="10"/>
        <rFont val="宋体"/>
        <family val="3"/>
        <charset val="134"/>
      </rPr>
      <t>参与</t>
    </r>
    <r>
      <rPr>
        <sz val="10"/>
        <rFont val="Times New Roman"/>
        <family val="1"/>
      </rPr>
      <t>;(0.05</t>
    </r>
    <r>
      <rPr>
        <sz val="10"/>
        <rFont val="宋体"/>
        <family val="3"/>
        <charset val="134"/>
      </rPr>
      <t>分</t>
    </r>
    <r>
      <rPr>
        <sz val="10"/>
        <rFont val="Times New Roman"/>
        <family val="1"/>
      </rPr>
      <t>)</t>
    </r>
  </si>
  <si>
    <r>
      <rPr>
        <sz val="10"/>
        <rFont val="宋体"/>
        <family val="3"/>
        <charset val="134"/>
      </rPr>
      <t>熊帅</t>
    </r>
  </si>
  <si>
    <r>
      <t>1.</t>
    </r>
    <r>
      <rPr>
        <sz val="10"/>
        <rFont val="宋体"/>
        <family val="3"/>
        <charset val="134"/>
      </rPr>
      <t>院迎新晚会（</t>
    </r>
    <r>
      <rPr>
        <sz val="10"/>
        <rFont val="Times New Roman"/>
        <family val="1"/>
      </rPr>
      <t>0.05</t>
    </r>
    <r>
      <rPr>
        <sz val="10"/>
        <rFont val="宋体"/>
        <family val="3"/>
        <charset val="134"/>
      </rPr>
      <t>）</t>
    </r>
  </si>
  <si>
    <r>
      <rPr>
        <sz val="10"/>
        <rFont val="宋体"/>
        <family val="3"/>
        <charset val="134"/>
      </rPr>
      <t>王志飞</t>
    </r>
  </si>
  <si>
    <r>
      <rPr>
        <sz val="10"/>
        <rFont val="宋体"/>
        <family val="3"/>
        <charset val="134"/>
      </rPr>
      <t>王宁</t>
    </r>
  </si>
  <si>
    <r>
      <rPr>
        <sz val="10"/>
        <rFont val="宋体"/>
        <family val="3"/>
        <charset val="134"/>
      </rPr>
      <t>陈禹行</t>
    </r>
  </si>
  <si>
    <r>
      <rPr>
        <sz val="10"/>
        <rFont val="宋体"/>
        <family val="3"/>
        <charset val="134"/>
      </rPr>
      <t>无</t>
    </r>
  </si>
  <si>
    <r>
      <rPr>
        <sz val="10"/>
        <rFont val="宋体"/>
        <family val="3"/>
        <charset val="134"/>
      </rPr>
      <t>王俊</t>
    </r>
  </si>
  <si>
    <r>
      <rPr>
        <sz val="10"/>
        <rFont val="宋体"/>
        <family val="3"/>
        <charset val="134"/>
      </rPr>
      <t>一种基于对抗生成网络的目标计数方法</t>
    </r>
  </si>
  <si>
    <r>
      <rPr>
        <sz val="10"/>
        <rFont val="宋体"/>
        <family val="3"/>
        <charset val="134"/>
      </rPr>
      <t>俞晶翔</t>
    </r>
  </si>
  <si>
    <r>
      <rPr>
        <sz val="10"/>
        <color theme="1"/>
        <rFont val="宋体"/>
        <family val="3"/>
        <charset val="134"/>
      </rPr>
      <t>丁军</t>
    </r>
  </si>
  <si>
    <r>
      <rPr>
        <sz val="10"/>
        <color theme="1"/>
        <rFont val="宋体"/>
        <family val="3"/>
        <charset val="134"/>
      </rPr>
      <t>班长</t>
    </r>
  </si>
  <si>
    <r>
      <rPr>
        <sz val="10"/>
        <color theme="1"/>
        <rFont val="宋体"/>
        <family val="3"/>
        <charset val="134"/>
      </rPr>
      <t>院篮球赛院，迎新晚会</t>
    </r>
  </si>
  <si>
    <r>
      <rPr>
        <sz val="10"/>
        <rFont val="宋体"/>
        <family val="3"/>
        <charset val="134"/>
      </rPr>
      <t>王凯</t>
    </r>
  </si>
  <si>
    <r>
      <t>1.Cao B, Wang K, Xu J, et al. Dynamic Pricing for Resource Consumption in Cloud Service[J]. Wireless Communications and Mobile Computing, 2018, 2018.</t>
    </r>
    <r>
      <rPr>
        <sz val="10"/>
        <rFont val="宋体"/>
        <family val="3"/>
        <charset val="134"/>
      </rPr>
      <t>，已发表，发表时间：</t>
    </r>
    <r>
      <rPr>
        <sz val="10"/>
        <rFont val="Times New Roman"/>
        <family val="1"/>
      </rPr>
      <t>2018-5-25</t>
    </r>
    <r>
      <rPr>
        <sz val="10"/>
        <rFont val="宋体"/>
        <family val="3"/>
        <charset val="134"/>
      </rPr>
      <t>，第二作者（导师第一作者，</t>
    </r>
    <r>
      <rPr>
        <sz val="10"/>
        <rFont val="Times New Roman"/>
        <family val="1"/>
      </rPr>
      <t>CCF</t>
    </r>
    <r>
      <rPr>
        <sz val="10"/>
        <rFont val="宋体"/>
        <family val="3"/>
        <charset val="134"/>
      </rPr>
      <t>推荐</t>
    </r>
    <r>
      <rPr>
        <sz val="10"/>
        <rFont val="Times New Roman"/>
        <family val="1"/>
      </rPr>
      <t>C</t>
    </r>
    <r>
      <rPr>
        <sz val="10"/>
        <rFont val="宋体"/>
        <family val="3"/>
        <charset val="134"/>
      </rPr>
      <t>类期刊）</t>
    </r>
    <r>
      <rPr>
        <sz val="10"/>
        <rFont val="Times New Roman"/>
        <family val="1"/>
      </rPr>
      <t>; (5.4</t>
    </r>
    <r>
      <rPr>
        <sz val="10"/>
        <rFont val="宋体"/>
        <family val="3"/>
        <charset val="134"/>
      </rPr>
      <t xml:space="preserve">分）
</t>
    </r>
  </si>
  <si>
    <r>
      <rPr>
        <sz val="10"/>
        <rFont val="宋体"/>
        <family val="3"/>
        <charset val="134"/>
      </rPr>
      <t>仝润泽</t>
    </r>
  </si>
  <si>
    <r>
      <rPr>
        <sz val="10"/>
        <rFont val="宋体"/>
        <family val="3"/>
        <charset val="134"/>
      </rPr>
      <t>杜怡辰</t>
    </r>
  </si>
  <si>
    <r>
      <rPr>
        <sz val="10"/>
        <rFont val="宋体"/>
        <family val="3"/>
        <charset val="134"/>
      </rPr>
      <t>方丁</t>
    </r>
  </si>
  <si>
    <r>
      <rPr>
        <sz val="10"/>
        <rFont val="宋体"/>
        <family val="3"/>
        <charset val="134"/>
      </rPr>
      <t>院学生会学习部副部长</t>
    </r>
  </si>
  <si>
    <r>
      <rPr>
        <sz val="10"/>
        <rFont val="宋体"/>
        <family val="3"/>
        <charset val="134"/>
      </rPr>
      <t>院研究生篮球赛（</t>
    </r>
    <r>
      <rPr>
        <sz val="10"/>
        <rFont val="Times New Roman"/>
        <family val="1"/>
      </rPr>
      <t>0.05</t>
    </r>
    <r>
      <rPr>
        <sz val="10"/>
        <rFont val="宋体"/>
        <family val="3"/>
        <charset val="134"/>
      </rPr>
      <t>）</t>
    </r>
  </si>
  <si>
    <r>
      <rPr>
        <sz val="10"/>
        <rFont val="宋体"/>
        <family val="3"/>
        <charset val="134"/>
      </rPr>
      <t>徐威</t>
    </r>
  </si>
  <si>
    <r>
      <rPr>
        <sz val="10"/>
        <rFont val="宋体"/>
        <family val="3"/>
        <charset val="134"/>
      </rPr>
      <t>屠骄阳</t>
    </r>
  </si>
  <si>
    <r>
      <rPr>
        <sz val="10"/>
        <rFont val="宋体"/>
        <family val="3"/>
        <charset val="134"/>
      </rPr>
      <t>洪照雄</t>
    </r>
  </si>
  <si>
    <r>
      <rPr>
        <sz val="10"/>
        <rFont val="宋体"/>
        <family val="3"/>
        <charset val="134"/>
      </rPr>
      <t>董浩</t>
    </r>
  </si>
  <si>
    <r>
      <rPr>
        <sz val="10"/>
        <color indexed="8"/>
        <rFont val="宋体"/>
        <family val="3"/>
        <charset val="134"/>
      </rPr>
      <t>臧泽林</t>
    </r>
  </si>
  <si>
    <r>
      <t>1.</t>
    </r>
    <r>
      <rPr>
        <sz val="10"/>
        <rFont val="宋体"/>
        <family val="3"/>
        <charset val="134"/>
      </rPr>
      <t>王万良</t>
    </r>
    <r>
      <rPr>
        <sz val="10"/>
        <rFont val="Times New Roman"/>
        <family val="1"/>
      </rPr>
      <t>,</t>
    </r>
    <r>
      <rPr>
        <sz val="10"/>
        <rFont val="宋体"/>
        <family val="3"/>
        <charset val="134"/>
      </rPr>
      <t>臧泽林</t>
    </r>
    <r>
      <rPr>
        <sz val="10"/>
        <rFont val="Times New Roman"/>
        <family val="1"/>
      </rPr>
      <t>,</t>
    </r>
    <r>
      <rPr>
        <sz val="10"/>
        <rFont val="宋体"/>
        <family val="3"/>
        <charset val="134"/>
      </rPr>
      <t>王宇乐</t>
    </r>
    <r>
      <rPr>
        <sz val="10"/>
        <rFont val="Times New Roman"/>
        <family val="1"/>
      </rPr>
      <t>,</t>
    </r>
    <r>
      <rPr>
        <sz val="10"/>
        <rFont val="宋体"/>
        <family val="3"/>
        <charset val="134"/>
      </rPr>
      <t>李伟琨</t>
    </r>
    <r>
      <rPr>
        <sz val="10"/>
        <rFont val="Times New Roman"/>
        <family val="1"/>
      </rPr>
      <t>,</t>
    </r>
    <r>
      <rPr>
        <sz val="10"/>
        <rFont val="宋体"/>
        <family val="3"/>
        <charset val="134"/>
      </rPr>
      <t>赵燕伟</t>
    </r>
    <r>
      <rPr>
        <sz val="10"/>
        <rFont val="Times New Roman"/>
        <family val="1"/>
      </rPr>
      <t>,</t>
    </r>
    <r>
      <rPr>
        <sz val="10"/>
        <rFont val="宋体"/>
        <family val="3"/>
        <charset val="134"/>
      </rPr>
      <t>高楠</t>
    </r>
    <r>
      <rPr>
        <sz val="10"/>
        <rFont val="Times New Roman"/>
        <family val="1"/>
      </rPr>
      <t>.</t>
    </r>
    <r>
      <rPr>
        <sz val="10"/>
        <rFont val="宋体"/>
        <family val="3"/>
        <charset val="134"/>
      </rPr>
      <t>基于最优卷积二维化的水库调度方法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2018-3-16; (2</t>
    </r>
    <r>
      <rPr>
        <sz val="10"/>
        <rFont val="宋体"/>
        <family val="3"/>
        <charset val="134"/>
      </rPr>
      <t>分</t>
    </r>
    <r>
      <rPr>
        <sz val="10"/>
        <rFont val="Times New Roman"/>
        <family val="1"/>
      </rPr>
      <t>)
2.</t>
    </r>
    <r>
      <rPr>
        <sz val="10"/>
        <rFont val="宋体"/>
        <family val="3"/>
        <charset val="134"/>
      </rPr>
      <t>王万良</t>
    </r>
    <r>
      <rPr>
        <sz val="10"/>
        <rFont val="Times New Roman"/>
        <family val="1"/>
      </rPr>
      <t>,</t>
    </r>
    <r>
      <rPr>
        <sz val="10"/>
        <rFont val="宋体"/>
        <family val="3"/>
        <charset val="134"/>
      </rPr>
      <t>臧泽林</t>
    </r>
    <r>
      <rPr>
        <sz val="10"/>
        <rFont val="Times New Roman"/>
        <family val="1"/>
      </rPr>
      <t>,</t>
    </r>
    <r>
      <rPr>
        <sz val="10"/>
        <rFont val="宋体"/>
        <family val="3"/>
        <charset val="134"/>
      </rPr>
      <t>李伟琨</t>
    </r>
    <r>
      <rPr>
        <sz val="10"/>
        <rFont val="Times New Roman"/>
        <family val="1"/>
      </rPr>
      <t>,</t>
    </r>
    <r>
      <rPr>
        <sz val="10"/>
        <rFont val="宋体"/>
        <family val="3"/>
        <charset val="134"/>
      </rPr>
      <t>王宇乐</t>
    </r>
    <r>
      <rPr>
        <sz val="10"/>
        <rFont val="Times New Roman"/>
        <family val="1"/>
      </rPr>
      <t>,</t>
    </r>
    <r>
      <rPr>
        <sz val="10"/>
        <rFont val="宋体"/>
        <family val="3"/>
        <charset val="134"/>
      </rPr>
      <t>赵燕伟</t>
    </r>
    <r>
      <rPr>
        <sz val="10"/>
        <rFont val="Times New Roman"/>
        <family val="1"/>
      </rPr>
      <t>.</t>
    </r>
    <r>
      <rPr>
        <sz val="10"/>
        <rFont val="宋体"/>
        <family val="3"/>
        <charset val="134"/>
      </rPr>
      <t>基于维度最优转换的权值共享深度网络的实时调度方法</t>
    </r>
    <r>
      <rPr>
        <sz val="10"/>
        <rFont val="Times New Roman"/>
        <family val="1"/>
      </rPr>
      <t>,</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2017-12-28 ;(2</t>
    </r>
    <r>
      <rPr>
        <sz val="10"/>
        <rFont val="宋体"/>
        <family val="3"/>
        <charset val="134"/>
      </rPr>
      <t>分</t>
    </r>
    <r>
      <rPr>
        <sz val="10"/>
        <rFont val="Times New Roman"/>
        <family val="1"/>
      </rPr>
      <t>)</t>
    </r>
  </si>
  <si>
    <r>
      <rPr>
        <sz val="10"/>
        <color theme="1"/>
        <rFont val="宋体"/>
        <family val="3"/>
        <charset val="134"/>
      </rPr>
      <t>陈喆飙</t>
    </r>
  </si>
  <si>
    <r>
      <rPr>
        <sz val="10"/>
        <color theme="1"/>
        <rFont val="宋体"/>
        <family val="3"/>
        <charset val="134"/>
      </rPr>
      <t>心理委员</t>
    </r>
  </si>
  <si>
    <r>
      <rPr>
        <sz val="10"/>
        <rFont val="宋体"/>
        <family val="3"/>
        <charset val="134"/>
      </rPr>
      <t>钟鑫鑫</t>
    </r>
  </si>
  <si>
    <r>
      <rPr>
        <sz val="10"/>
        <rFont val="宋体"/>
        <family val="3"/>
        <charset val="134"/>
      </rPr>
      <t>叶江浩</t>
    </r>
  </si>
  <si>
    <r>
      <rPr>
        <sz val="10"/>
        <color theme="1"/>
        <rFont val="宋体"/>
        <family val="3"/>
        <charset val="134"/>
      </rPr>
      <t>胡凤丹</t>
    </r>
  </si>
  <si>
    <r>
      <rPr>
        <sz val="10"/>
        <color theme="1"/>
        <rFont val="宋体"/>
        <family val="3"/>
        <charset val="134"/>
      </rPr>
      <t>帅永辉</t>
    </r>
  </si>
  <si>
    <r>
      <rPr>
        <sz val="10"/>
        <rFont val="宋体"/>
        <family val="3"/>
        <charset val="134"/>
      </rPr>
      <t>朱翔宇</t>
    </r>
  </si>
  <si>
    <r>
      <rPr>
        <sz val="10"/>
        <color theme="1"/>
        <rFont val="宋体"/>
        <family val="3"/>
        <charset val="134"/>
      </rPr>
      <t>许星原</t>
    </r>
  </si>
  <si>
    <r>
      <rPr>
        <sz val="10"/>
        <color theme="1"/>
        <rFont val="宋体"/>
        <family val="3"/>
        <charset val="134"/>
      </rPr>
      <t>一种基于遗传算法的能量部署</t>
    </r>
  </si>
  <si>
    <r>
      <rPr>
        <sz val="10"/>
        <rFont val="宋体"/>
        <family val="3"/>
        <charset val="134"/>
      </rPr>
      <t>戴丰绩</t>
    </r>
  </si>
  <si>
    <r>
      <rPr>
        <sz val="10"/>
        <color theme="1"/>
        <rFont val="宋体"/>
        <family val="3"/>
        <charset val="134"/>
      </rPr>
      <t>蔡赐芸</t>
    </r>
  </si>
  <si>
    <r>
      <rPr>
        <sz val="10"/>
        <rFont val="宋体"/>
        <family val="3"/>
        <charset val="134"/>
      </rPr>
      <t>俞辉</t>
    </r>
  </si>
  <si>
    <r>
      <rPr>
        <sz val="10"/>
        <rFont val="宋体"/>
        <family val="3"/>
        <charset val="134"/>
      </rPr>
      <t>裘科意</t>
    </r>
  </si>
  <si>
    <r>
      <rPr>
        <sz val="10"/>
        <rFont val="宋体"/>
        <family val="3"/>
        <charset val="134"/>
      </rPr>
      <t>院学生党支部书记</t>
    </r>
  </si>
  <si>
    <r>
      <rPr>
        <sz val="10"/>
        <rFont val="宋体"/>
        <family val="3"/>
        <charset val="134"/>
      </rPr>
      <t>院优秀党支部</t>
    </r>
  </si>
  <si>
    <r>
      <t>1.</t>
    </r>
    <r>
      <rPr>
        <sz val="10"/>
        <rFont val="宋体"/>
        <family val="3"/>
        <charset val="134"/>
      </rPr>
      <t>杨旭华</t>
    </r>
    <r>
      <rPr>
        <sz val="10"/>
        <rFont val="Times New Roman"/>
        <family val="1"/>
      </rPr>
      <t>;</t>
    </r>
    <r>
      <rPr>
        <sz val="10"/>
        <rFont val="宋体"/>
        <family val="3"/>
        <charset val="134"/>
      </rPr>
      <t>冯文灏</t>
    </r>
    <r>
      <rPr>
        <sz val="10"/>
        <rFont val="Times New Roman"/>
        <family val="1"/>
      </rPr>
      <t>.</t>
    </r>
    <r>
      <rPr>
        <sz val="10"/>
        <rFont val="宋体"/>
        <family val="3"/>
        <charset val="134"/>
      </rPr>
      <t>一种基于耦合链接</t>
    </r>
    <r>
      <rPr>
        <sz val="10"/>
        <rFont val="Times New Roman"/>
        <family val="1"/>
      </rPr>
      <t>PageRank</t>
    </r>
    <r>
      <rPr>
        <sz val="10"/>
        <rFont val="宋体"/>
        <family val="3"/>
        <charset val="134"/>
      </rPr>
      <t>差异指标的提高相互依存网络鲁棒性的方法</t>
    </r>
    <r>
      <rPr>
        <sz val="10"/>
        <rFont val="Times New Roman"/>
        <family val="1"/>
      </rPr>
      <t xml:space="preserve">, </t>
    </r>
    <r>
      <rPr>
        <sz val="10"/>
        <color indexed="10"/>
        <rFont val="宋体"/>
        <family val="3"/>
        <charset val="134"/>
      </rPr>
      <t>发明</t>
    </r>
    <r>
      <rPr>
        <sz val="10"/>
        <rFont val="宋体"/>
        <family val="3"/>
        <charset val="134"/>
      </rPr>
      <t>专利</t>
    </r>
    <r>
      <rPr>
        <sz val="10"/>
        <rFont val="Times New Roman"/>
        <family val="1"/>
      </rPr>
      <t xml:space="preserve">, </t>
    </r>
    <r>
      <rPr>
        <sz val="10"/>
        <rFont val="宋体"/>
        <family val="3"/>
        <charset val="134"/>
      </rPr>
      <t>受理时间：</t>
    </r>
    <r>
      <rPr>
        <sz val="10"/>
        <rFont val="Times New Roman"/>
        <family val="1"/>
      </rPr>
      <t>2018-08-30;  (2</t>
    </r>
    <r>
      <rPr>
        <sz val="10"/>
        <rFont val="宋体"/>
        <family val="3"/>
        <charset val="134"/>
      </rPr>
      <t>分</t>
    </r>
    <r>
      <rPr>
        <sz val="10"/>
        <rFont val="Times New Roman"/>
        <family val="1"/>
      </rPr>
      <t>)
2.</t>
    </r>
    <r>
      <rPr>
        <sz val="10"/>
        <rFont val="宋体"/>
        <family val="3"/>
        <charset val="134"/>
      </rPr>
      <t>杨旭华</t>
    </r>
    <r>
      <rPr>
        <sz val="10"/>
        <rFont val="Times New Roman"/>
        <family val="1"/>
      </rPr>
      <t>;</t>
    </r>
    <r>
      <rPr>
        <sz val="10"/>
        <rFont val="宋体"/>
        <family val="3"/>
        <charset val="134"/>
      </rPr>
      <t>冯文灏</t>
    </r>
    <r>
      <rPr>
        <sz val="10"/>
        <rFont val="Times New Roman"/>
        <family val="1"/>
      </rPr>
      <t xml:space="preserve">. </t>
    </r>
    <r>
      <rPr>
        <sz val="10"/>
        <rFont val="宋体"/>
        <family val="3"/>
        <charset val="134"/>
      </rPr>
      <t>一种基于耦合链接局部中心性累积指标的提高相互依存网络鲁棒性的方法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2018-08-30;  (2</t>
    </r>
    <r>
      <rPr>
        <sz val="10"/>
        <rFont val="宋体"/>
        <family val="3"/>
        <charset val="134"/>
      </rPr>
      <t>分</t>
    </r>
    <r>
      <rPr>
        <sz val="10"/>
        <rFont val="Times New Roman"/>
        <family val="1"/>
      </rPr>
      <t>)
3.</t>
    </r>
    <r>
      <rPr>
        <sz val="10"/>
        <rFont val="宋体"/>
        <family val="3"/>
        <charset val="134"/>
      </rPr>
      <t>杨旭华</t>
    </r>
    <r>
      <rPr>
        <sz val="10"/>
        <rFont val="Times New Roman"/>
        <family val="1"/>
      </rPr>
      <t>;</t>
    </r>
    <r>
      <rPr>
        <sz val="10"/>
        <rFont val="宋体"/>
        <family val="3"/>
        <charset val="134"/>
      </rPr>
      <t>冯文灏</t>
    </r>
    <r>
      <rPr>
        <sz val="10"/>
        <rFont val="Times New Roman"/>
        <family val="1"/>
      </rPr>
      <t xml:space="preserve">. </t>
    </r>
    <r>
      <rPr>
        <sz val="10"/>
        <rFont val="宋体"/>
        <family val="3"/>
        <charset val="134"/>
      </rPr>
      <t>一种基于预警保护机制的提高耦合网络鲁棒性的方法</t>
    </r>
    <r>
      <rPr>
        <sz val="10"/>
        <rFont val="Times New Roman"/>
        <family val="1"/>
      </rPr>
      <t>,</t>
    </r>
    <r>
      <rPr>
        <sz val="10"/>
        <color indexed="10"/>
        <rFont val="Times New Roman"/>
        <family val="1"/>
      </rPr>
      <t xml:space="preserve"> </t>
    </r>
    <r>
      <rPr>
        <sz val="10"/>
        <color indexed="10"/>
        <rFont val="宋体"/>
        <family val="3"/>
        <charset val="134"/>
      </rPr>
      <t>发明</t>
    </r>
    <r>
      <rPr>
        <sz val="10"/>
        <rFont val="宋体"/>
        <family val="3"/>
        <charset val="134"/>
      </rPr>
      <t>专利</t>
    </r>
    <r>
      <rPr>
        <sz val="10"/>
        <rFont val="Times New Roman"/>
        <family val="1"/>
      </rPr>
      <t xml:space="preserve">, </t>
    </r>
    <r>
      <rPr>
        <sz val="10"/>
        <color indexed="10"/>
        <rFont val="宋体"/>
        <family val="3"/>
        <charset val="134"/>
      </rPr>
      <t>受理</t>
    </r>
    <r>
      <rPr>
        <sz val="10"/>
        <rFont val="宋体"/>
        <family val="3"/>
        <charset val="134"/>
      </rPr>
      <t>时间：</t>
    </r>
    <r>
      <rPr>
        <sz val="10"/>
        <rFont val="Times New Roman"/>
        <family val="1"/>
      </rPr>
      <t>2018-08-30;  (2</t>
    </r>
    <r>
      <rPr>
        <sz val="10"/>
        <rFont val="宋体"/>
        <family val="3"/>
        <charset val="134"/>
      </rPr>
      <t>分</t>
    </r>
    <r>
      <rPr>
        <sz val="10"/>
        <rFont val="Times New Roman"/>
        <family val="1"/>
      </rPr>
      <t>)</t>
    </r>
  </si>
  <si>
    <t xml:space="preserve">
</t>
  </si>
  <si>
    <r>
      <rPr>
        <sz val="10"/>
        <rFont val="宋体"/>
        <family val="3"/>
        <charset val="134"/>
      </rPr>
      <t>计科</t>
    </r>
    <r>
      <rPr>
        <sz val="10"/>
        <rFont val="Times New Roman"/>
        <family val="1"/>
      </rPr>
      <t>1702</t>
    </r>
    <r>
      <rPr>
        <sz val="11"/>
        <color theme="1"/>
        <rFont val="等线"/>
        <family val="2"/>
        <scheme val="minor"/>
      </rPr>
      <t/>
    </r>
  </si>
  <si>
    <r>
      <t>1.</t>
    </r>
    <r>
      <rPr>
        <sz val="10"/>
        <rFont val="宋体"/>
        <family val="3"/>
        <charset val="134"/>
      </rPr>
      <t>院新生篮球赛团体</t>
    </r>
    <r>
      <rPr>
        <sz val="10"/>
        <rFont val="Times New Roman"/>
        <family val="1"/>
      </rPr>
      <t xml:space="preserve"> 0.05 2.</t>
    </r>
    <r>
      <rPr>
        <sz val="10"/>
        <rFont val="宋体"/>
        <family val="3"/>
        <charset val="134"/>
      </rPr>
      <t>院研究生晚会</t>
    </r>
    <r>
      <rPr>
        <sz val="10"/>
        <rFont val="Times New Roman"/>
        <family val="1"/>
      </rPr>
      <t xml:space="preserve"> 0.05</t>
    </r>
  </si>
  <si>
    <r>
      <t>1.</t>
    </r>
    <r>
      <rPr>
        <sz val="10"/>
        <rFont val="宋体"/>
        <family val="3"/>
        <charset val="134"/>
      </rPr>
      <t>院新生晚会</t>
    </r>
    <r>
      <rPr>
        <sz val="10"/>
        <rFont val="Times New Roman"/>
        <family val="1"/>
      </rPr>
      <t>0.05</t>
    </r>
    <rPh sb="0" eb="1">
      <t>yuan</t>
    </rPh>
    <phoneticPr fontId="15" type="noConversion"/>
  </si>
  <si>
    <r>
      <rPr>
        <sz val="10"/>
        <rFont val="宋体"/>
        <family val="3"/>
        <charset val="134"/>
      </rPr>
      <t>龚轩</t>
    </r>
    <phoneticPr fontId="15" type="noConversion"/>
  </si>
  <si>
    <r>
      <rPr>
        <sz val="10"/>
        <rFont val="宋体"/>
        <family val="3"/>
        <charset val="134"/>
      </rPr>
      <t>张跃</t>
    </r>
    <phoneticPr fontId="15" type="noConversion"/>
  </si>
  <si>
    <r>
      <rPr>
        <sz val="11"/>
        <color theme="1"/>
        <rFont val="宋体"/>
        <family val="3"/>
        <charset val="134"/>
      </rPr>
      <t>序号</t>
    </r>
  </si>
  <si>
    <r>
      <rPr>
        <sz val="11"/>
        <color theme="1"/>
        <rFont val="宋体"/>
        <family val="3"/>
        <charset val="134"/>
      </rPr>
      <t>姓名</t>
    </r>
  </si>
  <si>
    <r>
      <rPr>
        <sz val="11"/>
        <color theme="1"/>
        <rFont val="宋体"/>
        <family val="3"/>
        <charset val="134"/>
      </rPr>
      <t>班级</t>
    </r>
  </si>
  <si>
    <r>
      <rPr>
        <sz val="11"/>
        <color theme="1"/>
        <rFont val="宋体"/>
        <family val="3"/>
        <charset val="134"/>
      </rPr>
      <t>总分</t>
    </r>
  </si>
  <si>
    <r>
      <rPr>
        <sz val="11"/>
        <color theme="1"/>
        <rFont val="宋体"/>
        <family val="3"/>
        <charset val="134"/>
      </rPr>
      <t>基本分</t>
    </r>
  </si>
  <si>
    <r>
      <rPr>
        <sz val="11"/>
        <color theme="1"/>
        <rFont val="宋体"/>
        <family val="3"/>
        <charset val="134"/>
      </rPr>
      <t>导师评分</t>
    </r>
  </si>
  <si>
    <r>
      <rPr>
        <sz val="11"/>
        <color theme="1"/>
        <rFont val="宋体"/>
        <family val="3"/>
        <charset val="134"/>
      </rPr>
      <t>任职项目</t>
    </r>
  </si>
  <si>
    <r>
      <rPr>
        <sz val="11"/>
        <color theme="1"/>
        <rFont val="宋体"/>
        <family val="3"/>
        <charset val="134"/>
      </rPr>
      <t>任职得分</t>
    </r>
  </si>
  <si>
    <r>
      <rPr>
        <sz val="11"/>
        <color theme="1"/>
        <rFont val="宋体"/>
        <family val="3"/>
        <charset val="134"/>
      </rPr>
      <t>荣誉嘉奖项目</t>
    </r>
  </si>
  <si>
    <r>
      <rPr>
        <sz val="11"/>
        <color theme="1"/>
        <rFont val="宋体"/>
        <family val="3"/>
        <charset val="134"/>
      </rPr>
      <t>荣誉嘉奖得分</t>
    </r>
  </si>
  <si>
    <r>
      <rPr>
        <sz val="11"/>
        <color theme="1"/>
        <rFont val="宋体"/>
        <family val="3"/>
        <charset val="134"/>
      </rPr>
      <t>减分</t>
    </r>
  </si>
  <si>
    <r>
      <rPr>
        <sz val="11"/>
        <color theme="1"/>
        <rFont val="宋体"/>
        <family val="3"/>
        <charset val="134"/>
      </rPr>
      <t>德育得分</t>
    </r>
  </si>
  <si>
    <r>
      <rPr>
        <sz val="11"/>
        <color theme="1"/>
        <rFont val="宋体"/>
        <family val="3"/>
        <charset val="134"/>
      </rPr>
      <t>成绩得分</t>
    </r>
  </si>
  <si>
    <r>
      <rPr>
        <sz val="11"/>
        <color theme="1"/>
        <rFont val="宋体"/>
        <family val="3"/>
        <charset val="134"/>
      </rPr>
      <t>软著明细</t>
    </r>
  </si>
  <si>
    <r>
      <rPr>
        <sz val="11"/>
        <color theme="1"/>
        <rFont val="宋体"/>
        <family val="3"/>
        <charset val="134"/>
      </rPr>
      <t>软著得分</t>
    </r>
  </si>
  <si>
    <r>
      <rPr>
        <sz val="11"/>
        <color theme="1"/>
        <rFont val="宋体"/>
        <family val="3"/>
        <charset val="134"/>
      </rPr>
      <t>专利明细</t>
    </r>
  </si>
  <si>
    <r>
      <rPr>
        <sz val="11"/>
        <color theme="1"/>
        <rFont val="宋体"/>
        <family val="3"/>
        <charset val="134"/>
      </rPr>
      <t>专利得分</t>
    </r>
  </si>
  <si>
    <r>
      <rPr>
        <sz val="11"/>
        <color theme="1"/>
        <rFont val="宋体"/>
        <family val="3"/>
        <charset val="134"/>
      </rPr>
      <t>课外科技明细</t>
    </r>
  </si>
  <si>
    <r>
      <rPr>
        <sz val="11"/>
        <color theme="1"/>
        <rFont val="宋体"/>
        <family val="3"/>
        <charset val="134"/>
      </rPr>
      <t>课外科技得分</t>
    </r>
  </si>
  <si>
    <r>
      <rPr>
        <sz val="11"/>
        <color theme="1"/>
        <rFont val="宋体"/>
        <family val="3"/>
        <charset val="134"/>
      </rPr>
      <t>论文明细</t>
    </r>
  </si>
  <si>
    <r>
      <rPr>
        <sz val="11"/>
        <color theme="1"/>
        <rFont val="宋体"/>
        <family val="3"/>
        <charset val="134"/>
      </rPr>
      <t>论文得分</t>
    </r>
  </si>
  <si>
    <r>
      <rPr>
        <sz val="11"/>
        <color theme="1"/>
        <rFont val="宋体"/>
        <family val="3"/>
        <charset val="134"/>
      </rPr>
      <t>著作</t>
    </r>
  </si>
  <si>
    <r>
      <rPr>
        <sz val="11"/>
        <color theme="1"/>
        <rFont val="宋体"/>
        <family val="3"/>
        <charset val="134"/>
      </rPr>
      <t>社会实践</t>
    </r>
  </si>
  <si>
    <r>
      <rPr>
        <sz val="11"/>
        <color theme="1"/>
        <rFont val="宋体"/>
        <family val="3"/>
        <charset val="134"/>
      </rPr>
      <t>智育得分</t>
    </r>
  </si>
  <si>
    <r>
      <rPr>
        <sz val="11"/>
        <color theme="1"/>
        <rFont val="宋体"/>
        <family val="3"/>
        <charset val="134"/>
      </rPr>
      <t>校内外运动及获奖明细</t>
    </r>
  </si>
  <si>
    <r>
      <rPr>
        <sz val="11"/>
        <color theme="1"/>
        <rFont val="宋体"/>
        <family val="3"/>
        <charset val="134"/>
      </rPr>
      <t>校内外运动</t>
    </r>
  </si>
  <si>
    <r>
      <rPr>
        <sz val="11"/>
        <color theme="1"/>
        <rFont val="宋体"/>
        <family val="3"/>
        <charset val="134"/>
      </rPr>
      <t>文体获奖</t>
    </r>
  </si>
  <si>
    <r>
      <rPr>
        <sz val="11"/>
        <color theme="1"/>
        <rFont val="宋体"/>
        <family val="3"/>
        <charset val="134"/>
      </rPr>
      <t>文体得分</t>
    </r>
  </si>
  <si>
    <r>
      <t>2017</t>
    </r>
    <r>
      <rPr>
        <sz val="10"/>
        <rFont val="宋体"/>
        <family val="3"/>
        <charset val="134"/>
      </rPr>
      <t>博</t>
    </r>
    <phoneticPr fontId="15" type="noConversion"/>
  </si>
  <si>
    <r>
      <rPr>
        <sz val="10"/>
        <rFont val="宋体"/>
        <family val="3"/>
        <charset val="134"/>
      </rPr>
      <t>王慧</t>
    </r>
    <phoneticPr fontId="15" type="noConversion"/>
  </si>
  <si>
    <r>
      <rPr>
        <sz val="10"/>
        <rFont val="宋体"/>
        <family val="3"/>
        <charset val="134"/>
      </rPr>
      <t>龚嗣良</t>
    </r>
    <phoneticPr fontId="15" type="noConversion"/>
  </si>
  <si>
    <r>
      <rPr>
        <sz val="10"/>
        <rFont val="宋体"/>
        <family val="3"/>
        <charset val="134"/>
      </rPr>
      <t>王宇乐</t>
    </r>
    <phoneticPr fontId="15" type="noConversion"/>
  </si>
  <si>
    <r>
      <rPr>
        <sz val="10"/>
        <rFont val="宋体"/>
        <family val="3"/>
        <charset val="134"/>
      </rPr>
      <t>班长</t>
    </r>
    <r>
      <rPr>
        <sz val="10"/>
        <rFont val="Times New Roman"/>
        <family val="1"/>
      </rPr>
      <t/>
    </r>
    <phoneticPr fontId="15" type="noConversion"/>
  </si>
  <si>
    <r>
      <rPr>
        <b/>
        <sz val="12"/>
        <color rgb="FFFF0000"/>
        <rFont val="宋体"/>
        <family val="3"/>
        <charset val="134"/>
      </rPr>
      <t>填写规范：</t>
    </r>
  </si>
  <si>
    <r>
      <t>1.</t>
    </r>
    <r>
      <rPr>
        <b/>
        <sz val="12"/>
        <color rgb="FFFF0000"/>
        <rFont val="宋体"/>
        <family val="3"/>
        <charset val="134"/>
      </rPr>
      <t>软著、专利、论文需要写明（所有作者名，发表等级，发表时间），如有多项，需标注好每项加分</t>
    </r>
  </si>
  <si>
    <r>
      <t>2.</t>
    </r>
    <r>
      <rPr>
        <b/>
        <sz val="12"/>
        <color rgb="FFFF0000"/>
        <rFont val="宋体"/>
        <family val="3"/>
        <charset val="134"/>
      </rPr>
      <t>课外科技竞赛，需写明获奖等级，第几完成人，如有多项，需标注好每项加分</t>
    </r>
  </si>
  <si>
    <r>
      <t>3.</t>
    </r>
    <r>
      <rPr>
        <b/>
        <sz val="12"/>
        <color rgb="FFFF0000"/>
        <rFont val="宋体"/>
        <family val="3"/>
        <charset val="134"/>
      </rPr>
      <t>文体类加分和任职加分请看材料公示</t>
    </r>
  </si>
  <si>
    <r>
      <t>1.Wang Yule Wang Wanliang, Ren Qin. Ecological Scheduling for Small Hydropower Groups Based on Grey Wolf Algorithm with Simulated Annealing, Cooperative Design, Visualization, and Engineering, 48(2018)</t>
    </r>
    <r>
      <rPr>
        <sz val="10"/>
        <rFont val="宋体"/>
        <family val="3"/>
        <charset val="134"/>
      </rPr>
      <t>（</t>
    </r>
    <r>
      <rPr>
        <sz val="10"/>
        <rFont val="Times New Roman"/>
        <family val="1"/>
      </rPr>
      <t>EI</t>
    </r>
    <r>
      <rPr>
        <sz val="10"/>
        <rFont val="宋体"/>
        <family val="3"/>
        <charset val="134"/>
      </rPr>
      <t>会议）</t>
    </r>
    <r>
      <rPr>
        <sz val="10"/>
        <rFont val="Times New Roman"/>
        <family val="1"/>
      </rPr>
      <t>; (2</t>
    </r>
    <r>
      <rPr>
        <sz val="10"/>
        <rFont val="宋体"/>
        <family val="3"/>
        <charset val="134"/>
      </rPr>
      <t xml:space="preserve">分）
</t>
    </r>
    <phoneticPr fontId="15" type="noConversion"/>
  </si>
  <si>
    <r>
      <rPr>
        <sz val="10"/>
        <rFont val="宋体"/>
        <family val="3"/>
        <charset val="134"/>
      </rPr>
      <t>院研究生篮球赛</t>
    </r>
    <r>
      <rPr>
        <sz val="10"/>
        <rFont val="Times New Roman"/>
        <family val="1"/>
      </rPr>
      <t>;</t>
    </r>
    <r>
      <rPr>
        <sz val="10"/>
        <rFont val="宋体"/>
        <family val="3"/>
        <charset val="134"/>
      </rPr>
      <t>院级</t>
    </r>
    <r>
      <rPr>
        <sz val="10"/>
        <rFont val="Times New Roman"/>
        <family val="1"/>
      </rPr>
      <t>;</t>
    </r>
    <r>
      <rPr>
        <sz val="10"/>
        <rFont val="宋体"/>
        <family val="3"/>
        <charset val="134"/>
      </rPr>
      <t>三等奖</t>
    </r>
    <r>
      <rPr>
        <sz val="10"/>
        <rFont val="Times New Roman"/>
        <family val="1"/>
      </rPr>
      <t>;(0.15</t>
    </r>
    <r>
      <rPr>
        <sz val="10"/>
        <rFont val="宋体"/>
        <family val="3"/>
        <charset val="134"/>
      </rPr>
      <t>分</t>
    </r>
    <r>
      <rPr>
        <sz val="10"/>
        <rFont val="Times New Roman"/>
        <family val="1"/>
      </rPr>
      <t>)</t>
    </r>
  </si>
  <si>
    <r>
      <rPr>
        <sz val="10"/>
        <rFont val="宋体"/>
        <family val="3"/>
        <charset val="134"/>
      </rPr>
      <t>院研究生篮球赛季军，</t>
    </r>
    <r>
      <rPr>
        <sz val="10"/>
        <rFont val="Times New Roman"/>
        <family val="1"/>
      </rPr>
      <t>2017.10</t>
    </r>
    <r>
      <rPr>
        <sz val="10"/>
        <rFont val="宋体"/>
        <family val="3"/>
        <charset val="134"/>
      </rPr>
      <t>；</t>
    </r>
    <r>
      <rPr>
        <sz val="10"/>
        <rFont val="Times New Roman"/>
        <family val="1"/>
      </rPr>
      <t>(0.15</t>
    </r>
    <r>
      <rPr>
        <sz val="10"/>
        <rFont val="宋体"/>
        <family val="3"/>
        <charset val="134"/>
      </rPr>
      <t>分</t>
    </r>
    <r>
      <rPr>
        <sz val="10"/>
        <rFont val="Times New Roman"/>
        <family val="1"/>
      </rPr>
      <t>)</t>
    </r>
  </si>
  <si>
    <r>
      <rPr>
        <sz val="10"/>
        <rFont val="宋体"/>
        <family val="3"/>
        <charset val="134"/>
      </rPr>
      <t>曹龙春</t>
    </r>
    <rPh sb="0" eb="1">
      <t>cao'long'chun</t>
    </rPh>
    <phoneticPr fontId="15" type="noConversion"/>
  </si>
  <si>
    <r>
      <rPr>
        <sz val="10"/>
        <rFont val="宋体"/>
        <family val="3"/>
        <charset val="134"/>
      </rPr>
      <t>计算机学院新生篮球赛三等奖</t>
    </r>
    <r>
      <rPr>
        <sz val="10"/>
        <rFont val="Times New Roman"/>
        <family val="1"/>
      </rPr>
      <t>;2017.09;(0.15)</t>
    </r>
  </si>
  <si>
    <r>
      <rPr>
        <sz val="10"/>
        <rFont val="宋体"/>
        <family val="3"/>
        <charset val="134"/>
      </rPr>
      <t>江朝杰</t>
    </r>
  </si>
  <si>
    <r>
      <rPr>
        <sz val="10"/>
        <rFont val="宋体"/>
        <family val="3"/>
        <charset val="134"/>
      </rPr>
      <t>软件学术</t>
    </r>
    <r>
      <rPr>
        <sz val="10"/>
        <rFont val="Times New Roman"/>
        <family val="1"/>
      </rPr>
      <t>1701</t>
    </r>
  </si>
  <si>
    <r>
      <rPr>
        <sz val="10"/>
        <rFont val="宋体"/>
        <family val="3"/>
        <charset val="134"/>
      </rPr>
      <t>吴宇晨</t>
    </r>
    <rPh sb="0" eb="2">
      <t>wu'yu</t>
    </rPh>
    <phoneticPr fontId="15" type="noConversion"/>
  </si>
  <si>
    <r>
      <rPr>
        <sz val="10"/>
        <rFont val="宋体"/>
        <family val="3"/>
        <charset val="134"/>
      </rPr>
      <t>学硕</t>
    </r>
    <r>
      <rPr>
        <sz val="10"/>
        <rFont val="Times New Roman"/>
        <family val="1"/>
      </rPr>
      <t>1701</t>
    </r>
    <rPh sb="0" eb="2">
      <t>xue'shu</t>
    </rPh>
    <phoneticPr fontId="15" type="noConversion"/>
  </si>
  <si>
    <r>
      <rPr>
        <sz val="10"/>
        <rFont val="宋体"/>
        <family val="3"/>
        <charset val="134"/>
      </rPr>
      <t>寝室长</t>
    </r>
    <rPh sb="0" eb="2">
      <t>qin'shi</t>
    </rPh>
    <phoneticPr fontId="15" type="noConversion"/>
  </si>
  <si>
    <r>
      <rPr>
        <sz val="10"/>
        <rFont val="宋体"/>
        <family val="3"/>
        <charset val="134"/>
      </rPr>
      <t>任柳艳</t>
    </r>
  </si>
  <si>
    <r>
      <rPr>
        <sz val="10"/>
        <rFont val="宋体"/>
        <family val="3"/>
        <charset val="134"/>
      </rPr>
      <t>院研究生晚会参与奖</t>
    </r>
  </si>
  <si>
    <r>
      <rPr>
        <sz val="10"/>
        <rFont val="宋体"/>
        <family val="3"/>
        <charset val="134"/>
      </rPr>
      <t>朱镇洋</t>
    </r>
    <rPh sb="0" eb="3">
      <t>zhu zhen y</t>
    </rPh>
    <phoneticPr fontId="15" type="noConversion"/>
  </si>
  <si>
    <r>
      <rPr>
        <sz val="10"/>
        <rFont val="宋体"/>
        <family val="3"/>
        <charset val="134"/>
      </rPr>
      <t>寝室长</t>
    </r>
    <r>
      <rPr>
        <sz val="10"/>
        <rFont val="Times New Roman"/>
        <family val="1"/>
      </rPr>
      <t xml:space="preserve"> </t>
    </r>
    <r>
      <rPr>
        <sz val="10"/>
        <rFont val="宋体"/>
        <family val="3"/>
        <charset val="134"/>
      </rPr>
      <t>等级考核</t>
    </r>
    <rPh sb="0" eb="3">
      <t>qin shi z</t>
    </rPh>
    <phoneticPr fontId="15" type="noConversion"/>
  </si>
  <si>
    <r>
      <rPr>
        <sz val="10"/>
        <color theme="1"/>
        <rFont val="宋体"/>
        <family val="3"/>
        <charset val="134"/>
      </rPr>
      <t>沈毓琦</t>
    </r>
  </si>
  <si>
    <r>
      <rPr>
        <sz val="10"/>
        <color theme="1"/>
        <rFont val="宋体"/>
        <family val="3"/>
        <charset val="134"/>
      </rPr>
      <t>软件学硕</t>
    </r>
    <r>
      <rPr>
        <sz val="10"/>
        <color theme="1"/>
        <rFont val="Times New Roman"/>
        <family val="1"/>
      </rPr>
      <t>1301</t>
    </r>
  </si>
  <si>
    <r>
      <rPr>
        <sz val="10"/>
        <color theme="1"/>
        <rFont val="宋体"/>
        <family val="3"/>
        <charset val="134"/>
      </rPr>
      <t>寝室长</t>
    </r>
  </si>
  <si>
    <r>
      <rPr>
        <sz val="10"/>
        <rFont val="宋体"/>
        <family val="3"/>
        <charset val="134"/>
      </rPr>
      <t>陈博文</t>
    </r>
  </si>
  <si>
    <r>
      <rPr>
        <sz val="10"/>
        <rFont val="宋体"/>
        <family val="3"/>
        <charset val="134"/>
      </rPr>
      <t>软学</t>
    </r>
    <r>
      <rPr>
        <sz val="10"/>
        <rFont val="Times New Roman"/>
        <family val="1"/>
      </rPr>
      <t>1701</t>
    </r>
  </si>
  <si>
    <r>
      <rPr>
        <sz val="10"/>
        <rFont val="宋体"/>
        <family val="3"/>
        <charset val="134"/>
      </rPr>
      <t>研会晚会</t>
    </r>
  </si>
  <si>
    <r>
      <rPr>
        <sz val="10"/>
        <rFont val="宋体"/>
        <family val="3"/>
        <charset val="134"/>
      </rPr>
      <t>赵鹏</t>
    </r>
    <rPh sb="0" eb="1">
      <t>zhao</t>
    </rPh>
    <phoneticPr fontId="15" type="noConversion"/>
  </si>
  <si>
    <r>
      <rPr>
        <sz val="10"/>
        <color theme="1"/>
        <rFont val="宋体"/>
        <family val="3"/>
        <charset val="134"/>
      </rPr>
      <t>黄海帆</t>
    </r>
  </si>
  <si>
    <r>
      <rPr>
        <sz val="10"/>
        <color theme="1"/>
        <rFont val="宋体"/>
        <family val="3"/>
        <charset val="134"/>
      </rPr>
      <t>学硕</t>
    </r>
    <r>
      <rPr>
        <sz val="10"/>
        <color theme="1"/>
        <rFont val="Times New Roman"/>
        <family val="1"/>
      </rPr>
      <t>1701</t>
    </r>
  </si>
  <si>
    <r>
      <rPr>
        <sz val="10"/>
        <color theme="1"/>
        <rFont val="宋体"/>
        <family val="3"/>
        <charset val="134"/>
      </rPr>
      <t>院研究生晚会参与奖</t>
    </r>
  </si>
  <si>
    <r>
      <t>1.</t>
    </r>
    <r>
      <rPr>
        <sz val="10"/>
        <rFont val="宋体"/>
        <family val="3"/>
        <charset val="134"/>
      </rPr>
      <t>服务外包国赛</t>
    </r>
    <r>
      <rPr>
        <sz val="10"/>
        <rFont val="Times New Roman"/>
        <family val="1"/>
      </rPr>
      <t>,</t>
    </r>
    <r>
      <rPr>
        <sz val="10"/>
        <rFont val="宋体"/>
        <family val="3"/>
        <charset val="134"/>
      </rPr>
      <t>三等奖，第三完成人</t>
    </r>
    <r>
      <rPr>
        <sz val="10"/>
        <rFont val="Times New Roman"/>
        <family val="1"/>
      </rPr>
      <t xml:space="preserve"> 2018.6; (2.4</t>
    </r>
    <r>
      <rPr>
        <sz val="10"/>
        <rFont val="宋体"/>
        <family val="3"/>
        <charset val="134"/>
      </rPr>
      <t>分</t>
    </r>
    <r>
      <rPr>
        <sz val="10"/>
        <rFont val="Times New Roman"/>
        <family val="1"/>
      </rPr>
      <t>);                                                             2.</t>
    </r>
    <r>
      <rPr>
        <sz val="10"/>
        <rFont val="宋体"/>
        <family val="3"/>
        <charset val="134"/>
      </rPr>
      <t>第八届</t>
    </r>
    <r>
      <rPr>
        <sz val="10"/>
        <rFont val="Times New Roman"/>
        <family val="1"/>
      </rPr>
      <t>“</t>
    </r>
    <r>
      <rPr>
        <sz val="10"/>
        <rFont val="宋体"/>
        <family val="3"/>
        <charset val="134"/>
      </rPr>
      <t>华为杯</t>
    </r>
    <r>
      <rPr>
        <sz val="10"/>
        <rFont val="Times New Roman"/>
        <family val="1"/>
      </rPr>
      <t>”</t>
    </r>
    <r>
      <rPr>
        <sz val="10"/>
        <rFont val="宋体"/>
        <family val="3"/>
        <charset val="134"/>
      </rPr>
      <t>智能设计竞赛</t>
    </r>
    <r>
      <rPr>
        <sz val="10"/>
        <rFont val="Times New Roman"/>
        <family val="1"/>
      </rPr>
      <t>-</t>
    </r>
    <r>
      <rPr>
        <sz val="10"/>
        <rFont val="宋体"/>
        <family val="3"/>
        <charset val="134"/>
      </rPr>
      <t>基于</t>
    </r>
    <r>
      <rPr>
        <sz val="10"/>
        <rFont val="Times New Roman"/>
        <family val="1"/>
      </rPr>
      <t>Micaz</t>
    </r>
    <r>
      <rPr>
        <sz val="10"/>
        <rFont val="宋体"/>
        <family val="3"/>
        <charset val="134"/>
      </rPr>
      <t>节点的复杂环境导航系统，国家级一等奖</t>
    </r>
    <r>
      <rPr>
        <sz val="10"/>
        <rFont val="Times New Roman"/>
        <family val="1"/>
      </rPr>
      <t>,</t>
    </r>
    <r>
      <rPr>
        <sz val="10"/>
        <rFont val="宋体"/>
        <family val="3"/>
        <charset val="134"/>
      </rPr>
      <t>第一完成人</t>
    </r>
    <r>
      <rPr>
        <sz val="10"/>
        <rFont val="Times New Roman"/>
        <family val="1"/>
      </rPr>
      <t xml:space="preserve">,2018.8 </t>
    </r>
    <r>
      <rPr>
        <sz val="10"/>
        <rFont val="宋体"/>
        <family val="3"/>
        <charset val="134"/>
      </rPr>
      <t>（</t>
    </r>
    <r>
      <rPr>
        <sz val="10"/>
        <rFont val="Times New Roman"/>
        <family val="1"/>
      </rPr>
      <t>10</t>
    </r>
    <r>
      <rPr>
        <sz val="10"/>
        <rFont val="宋体"/>
        <family val="3"/>
        <charset val="134"/>
      </rPr>
      <t>分）</t>
    </r>
    <r>
      <rPr>
        <sz val="10"/>
        <rFont val="Times New Roman"/>
        <family val="1"/>
      </rPr>
      <t>;                                                3.</t>
    </r>
    <r>
      <rPr>
        <sz val="10"/>
        <rFont val="宋体"/>
        <family val="3"/>
        <charset val="134"/>
      </rPr>
      <t>第八届</t>
    </r>
    <r>
      <rPr>
        <sz val="10"/>
        <rFont val="Times New Roman"/>
        <family val="1"/>
      </rPr>
      <t>“</t>
    </r>
    <r>
      <rPr>
        <sz val="10"/>
        <rFont val="宋体"/>
        <family val="3"/>
        <charset val="134"/>
      </rPr>
      <t>华为杯</t>
    </r>
    <r>
      <rPr>
        <sz val="10"/>
        <rFont val="Times New Roman"/>
        <family val="1"/>
      </rPr>
      <t>”</t>
    </r>
    <r>
      <rPr>
        <sz val="10"/>
        <rFont val="宋体"/>
        <family val="3"/>
        <charset val="134"/>
      </rPr>
      <t>智能设计竞赛</t>
    </r>
    <r>
      <rPr>
        <sz val="10"/>
        <rFont val="Times New Roman"/>
        <family val="1"/>
      </rPr>
      <t>-</t>
    </r>
    <r>
      <rPr>
        <sz val="10"/>
        <rFont val="宋体"/>
        <family val="3"/>
        <charset val="134"/>
      </rPr>
      <t>一种基于</t>
    </r>
    <r>
      <rPr>
        <sz val="10"/>
        <rFont val="Times New Roman"/>
        <family val="1"/>
      </rPr>
      <t>TinyOS</t>
    </r>
    <r>
      <rPr>
        <sz val="10"/>
        <rFont val="宋体"/>
        <family val="3"/>
        <charset val="134"/>
      </rPr>
      <t>平台的森林环境监测系统，国家级三等奖</t>
    </r>
    <r>
      <rPr>
        <sz val="10"/>
        <rFont val="Times New Roman"/>
        <family val="1"/>
      </rPr>
      <t>,</t>
    </r>
    <r>
      <rPr>
        <sz val="10"/>
        <rFont val="宋体"/>
        <family val="3"/>
        <charset val="134"/>
      </rPr>
      <t>第一完成人</t>
    </r>
    <r>
      <rPr>
        <sz val="10"/>
        <rFont val="Times New Roman"/>
        <family val="1"/>
      </rPr>
      <t xml:space="preserve">,2018.8 </t>
    </r>
    <r>
      <rPr>
        <sz val="10"/>
        <rFont val="宋体"/>
        <family val="3"/>
        <charset val="134"/>
      </rPr>
      <t>（</t>
    </r>
    <r>
      <rPr>
        <sz val="10"/>
        <rFont val="Times New Roman"/>
        <family val="1"/>
      </rPr>
      <t>4</t>
    </r>
    <r>
      <rPr>
        <sz val="10"/>
        <rFont val="宋体"/>
        <family val="3"/>
        <charset val="134"/>
      </rPr>
      <t>分）</t>
    </r>
    <r>
      <rPr>
        <sz val="10"/>
        <rFont val="Times New Roman"/>
        <family val="1"/>
      </rPr>
      <t>;                         4.</t>
    </r>
    <r>
      <rPr>
        <sz val="10"/>
        <rFont val="宋体"/>
        <family val="3"/>
        <charset val="134"/>
      </rPr>
      <t>第十三届中国研究生电子设计大赛</t>
    </r>
    <r>
      <rPr>
        <sz val="10"/>
        <rFont val="Times New Roman"/>
        <family val="1"/>
      </rPr>
      <t>-</t>
    </r>
    <r>
      <rPr>
        <sz val="10"/>
        <rFont val="宋体"/>
        <family val="3"/>
        <charset val="134"/>
      </rPr>
      <t>基于组合向量相似度匹配方法的定位系统，省级三等奖</t>
    </r>
    <r>
      <rPr>
        <sz val="10"/>
        <rFont val="Times New Roman"/>
        <family val="1"/>
      </rPr>
      <t>,</t>
    </r>
    <r>
      <rPr>
        <sz val="10"/>
        <rFont val="宋体"/>
        <family val="3"/>
        <charset val="134"/>
      </rPr>
      <t>第一完成人</t>
    </r>
    <r>
      <rPr>
        <sz val="10"/>
        <rFont val="Times New Roman"/>
        <family val="1"/>
      </rPr>
      <t xml:space="preserve">,2018.7 </t>
    </r>
    <r>
      <rPr>
        <sz val="10"/>
        <rFont val="宋体"/>
        <family val="3"/>
        <charset val="134"/>
      </rPr>
      <t>（</t>
    </r>
    <r>
      <rPr>
        <sz val="10"/>
        <rFont val="Times New Roman"/>
        <family val="1"/>
      </rPr>
      <t>3</t>
    </r>
    <r>
      <rPr>
        <sz val="10"/>
        <rFont val="宋体"/>
        <family val="3"/>
        <charset val="134"/>
      </rPr>
      <t>分）</t>
    </r>
    <r>
      <rPr>
        <sz val="10"/>
        <rFont val="Times New Roman"/>
        <family val="1"/>
      </rPr>
      <t>;                         5.</t>
    </r>
    <r>
      <rPr>
        <sz val="10"/>
        <rFont val="宋体"/>
        <family val="3"/>
        <charset val="134"/>
      </rPr>
      <t>第五届</t>
    </r>
    <r>
      <rPr>
        <sz val="10"/>
        <rFont val="Times New Roman"/>
        <family val="1"/>
      </rPr>
      <t>“</t>
    </r>
    <r>
      <rPr>
        <sz val="10"/>
        <rFont val="宋体"/>
        <family val="3"/>
        <charset val="134"/>
      </rPr>
      <t>共享杯</t>
    </r>
    <r>
      <rPr>
        <sz val="10"/>
        <rFont val="Times New Roman"/>
        <family val="1"/>
      </rPr>
      <t>”</t>
    </r>
    <r>
      <rPr>
        <sz val="10"/>
        <rFont val="宋体"/>
        <family val="3"/>
        <charset val="134"/>
      </rPr>
      <t>大学生科技资源共享服务创新大赛</t>
    </r>
    <r>
      <rPr>
        <sz val="10"/>
        <rFont val="Times New Roman"/>
        <family val="1"/>
      </rPr>
      <t>-</t>
    </r>
    <r>
      <rPr>
        <sz val="10"/>
        <rFont val="宋体"/>
        <family val="3"/>
        <charset val="134"/>
      </rPr>
      <t>一种利用插值算法构建指纹库的室内定位系统，国家级三等奖</t>
    </r>
    <r>
      <rPr>
        <sz val="10"/>
        <rFont val="Times New Roman"/>
        <family val="1"/>
      </rPr>
      <t>,</t>
    </r>
    <r>
      <rPr>
        <sz val="10"/>
        <rFont val="宋体"/>
        <family val="3"/>
        <charset val="134"/>
      </rPr>
      <t>第一完成人</t>
    </r>
    <r>
      <rPr>
        <sz val="10"/>
        <rFont val="Times New Roman"/>
        <family val="1"/>
      </rPr>
      <t xml:space="preserve">,2018.3 </t>
    </r>
    <r>
      <rPr>
        <sz val="10"/>
        <rFont val="宋体"/>
        <family val="3"/>
        <charset val="134"/>
      </rPr>
      <t>（</t>
    </r>
    <r>
      <rPr>
        <sz val="10"/>
        <rFont val="Times New Roman"/>
        <family val="1"/>
      </rPr>
      <t>4</t>
    </r>
    <r>
      <rPr>
        <sz val="10"/>
        <rFont val="宋体"/>
        <family val="3"/>
        <charset val="134"/>
      </rPr>
      <t>分）</t>
    </r>
    <r>
      <rPr>
        <sz val="10"/>
        <rFont val="Times New Roman"/>
        <family val="1"/>
      </rPr>
      <t>;                                                                                  6.</t>
    </r>
    <r>
      <rPr>
        <sz val="10"/>
        <rFont val="宋体"/>
        <family val="3"/>
        <charset val="134"/>
      </rPr>
      <t>第三届杭州市大学生科技创新大赛</t>
    </r>
    <r>
      <rPr>
        <sz val="10"/>
        <rFont val="Times New Roman"/>
        <family val="1"/>
      </rPr>
      <t>-</t>
    </r>
    <r>
      <rPr>
        <sz val="10"/>
        <rFont val="宋体"/>
        <family val="3"/>
        <charset val="134"/>
      </rPr>
      <t>基于克里金插值算法的</t>
    </r>
    <r>
      <rPr>
        <sz val="10"/>
        <rFont val="Times New Roman"/>
        <family val="1"/>
      </rPr>
      <t>WSN</t>
    </r>
    <r>
      <rPr>
        <sz val="10"/>
        <rFont val="宋体"/>
        <family val="3"/>
        <charset val="134"/>
      </rPr>
      <t>定位系统，市一等奖</t>
    </r>
    <r>
      <rPr>
        <sz val="10"/>
        <rFont val="Times New Roman"/>
        <family val="1"/>
      </rPr>
      <t>,</t>
    </r>
    <r>
      <rPr>
        <sz val="10"/>
        <rFont val="宋体"/>
        <family val="3"/>
        <charset val="134"/>
      </rPr>
      <t>第一完成人</t>
    </r>
    <r>
      <rPr>
        <sz val="10"/>
        <rFont val="Times New Roman"/>
        <family val="1"/>
      </rPr>
      <t xml:space="preserve">,2017.12 </t>
    </r>
    <r>
      <rPr>
        <sz val="10"/>
        <rFont val="宋体"/>
        <family val="3"/>
        <charset val="134"/>
      </rPr>
      <t>（</t>
    </r>
    <r>
      <rPr>
        <sz val="10"/>
        <rFont val="Times New Roman"/>
        <family val="1"/>
      </rPr>
      <t>4</t>
    </r>
    <r>
      <rPr>
        <sz val="10"/>
        <rFont val="宋体"/>
        <family val="3"/>
        <charset val="134"/>
      </rPr>
      <t>分）</t>
    </r>
    <r>
      <rPr>
        <sz val="10"/>
        <rFont val="Times New Roman"/>
        <family val="1"/>
      </rPr>
      <t>;                          7.</t>
    </r>
    <r>
      <rPr>
        <sz val="10"/>
        <rFont val="宋体"/>
        <family val="3"/>
        <charset val="134"/>
      </rPr>
      <t>第二十九届</t>
    </r>
    <r>
      <rPr>
        <sz val="10"/>
        <rFont val="Times New Roman"/>
        <family val="1"/>
      </rPr>
      <t>“</t>
    </r>
    <r>
      <rPr>
        <sz val="10"/>
        <rFont val="宋体"/>
        <family val="3"/>
        <charset val="134"/>
      </rPr>
      <t>运河杯</t>
    </r>
    <r>
      <rPr>
        <sz val="10"/>
        <rFont val="Times New Roman"/>
        <family val="1"/>
      </rPr>
      <t>”</t>
    </r>
    <r>
      <rPr>
        <sz val="10"/>
        <rFont val="宋体"/>
        <family val="3"/>
        <charset val="134"/>
      </rPr>
      <t>大学生竞赛</t>
    </r>
    <r>
      <rPr>
        <sz val="10"/>
        <rFont val="Times New Roman"/>
        <family val="1"/>
      </rPr>
      <t>-</t>
    </r>
    <r>
      <rPr>
        <sz val="10"/>
        <rFont val="宋体"/>
        <family val="3"/>
        <charset val="134"/>
      </rPr>
      <t>基于加速度传感器的虚拟呼啦圈，校三等奖</t>
    </r>
    <r>
      <rPr>
        <sz val="10"/>
        <rFont val="Times New Roman"/>
        <family val="1"/>
      </rPr>
      <t>,</t>
    </r>
    <r>
      <rPr>
        <sz val="10"/>
        <rFont val="宋体"/>
        <family val="3"/>
        <charset val="134"/>
      </rPr>
      <t>第一完成人</t>
    </r>
    <r>
      <rPr>
        <sz val="10"/>
        <rFont val="Times New Roman"/>
        <family val="1"/>
      </rPr>
      <t xml:space="preserve">,2017.12 </t>
    </r>
    <r>
      <rPr>
        <sz val="10"/>
        <rFont val="宋体"/>
        <family val="3"/>
        <charset val="134"/>
      </rPr>
      <t>（</t>
    </r>
    <r>
      <rPr>
        <sz val="10"/>
        <rFont val="Times New Roman"/>
        <family val="1"/>
      </rPr>
      <t>1</t>
    </r>
    <r>
      <rPr>
        <sz val="10"/>
        <rFont val="宋体"/>
        <family val="3"/>
        <charset val="134"/>
      </rPr>
      <t>分）</t>
    </r>
    <r>
      <rPr>
        <sz val="10"/>
        <rFont val="Times New Roman"/>
        <family val="1"/>
      </rPr>
      <t>;                     8.</t>
    </r>
    <r>
      <rPr>
        <sz val="10"/>
        <rFont val="宋体"/>
        <family val="3"/>
        <charset val="134"/>
      </rPr>
      <t>第二十九届</t>
    </r>
    <r>
      <rPr>
        <sz val="10"/>
        <rFont val="Times New Roman"/>
        <family val="1"/>
      </rPr>
      <t>“</t>
    </r>
    <r>
      <rPr>
        <sz val="10"/>
        <rFont val="宋体"/>
        <family val="3"/>
        <charset val="134"/>
      </rPr>
      <t>运河杯</t>
    </r>
    <r>
      <rPr>
        <sz val="10"/>
        <rFont val="Times New Roman"/>
        <family val="1"/>
      </rPr>
      <t>”</t>
    </r>
    <r>
      <rPr>
        <sz val="10"/>
        <rFont val="宋体"/>
        <family val="3"/>
        <charset val="134"/>
      </rPr>
      <t>大学生竞赛</t>
    </r>
    <r>
      <rPr>
        <sz val="10"/>
        <rFont val="Times New Roman"/>
        <family val="1"/>
      </rPr>
      <t>-</t>
    </r>
    <r>
      <rPr>
        <sz val="10"/>
        <rFont val="宋体"/>
        <family val="3"/>
        <charset val="134"/>
      </rPr>
      <t>基于无线传感网的森林检测系统，校三等奖</t>
    </r>
    <r>
      <rPr>
        <sz val="10"/>
        <rFont val="Times New Roman"/>
        <family val="1"/>
      </rPr>
      <t>,</t>
    </r>
    <r>
      <rPr>
        <sz val="10"/>
        <rFont val="宋体"/>
        <family val="3"/>
        <charset val="134"/>
      </rPr>
      <t>第一完成人</t>
    </r>
    <r>
      <rPr>
        <sz val="10"/>
        <rFont val="Times New Roman"/>
        <family val="1"/>
      </rPr>
      <t xml:space="preserve">,2017.12 </t>
    </r>
    <r>
      <rPr>
        <sz val="10"/>
        <rFont val="宋体"/>
        <family val="3"/>
        <charset val="134"/>
      </rPr>
      <t>（</t>
    </r>
    <r>
      <rPr>
        <sz val="10"/>
        <rFont val="Times New Roman"/>
        <family val="1"/>
      </rPr>
      <t>1</t>
    </r>
    <r>
      <rPr>
        <sz val="10"/>
        <rFont val="宋体"/>
        <family val="3"/>
        <charset val="134"/>
      </rPr>
      <t>分）</t>
    </r>
    <r>
      <rPr>
        <sz val="10"/>
        <rFont val="Times New Roman"/>
        <family val="1"/>
      </rPr>
      <t>;                             9.</t>
    </r>
    <r>
      <rPr>
        <sz val="10"/>
        <rFont val="宋体"/>
        <family val="3"/>
        <charset val="134"/>
      </rPr>
      <t>基于人脸识别的医保监管系统，省科技立项（新苗），</t>
    </r>
    <r>
      <rPr>
        <sz val="10"/>
        <rFont val="Times New Roman"/>
        <family val="1"/>
      </rPr>
      <t xml:space="preserve">2018.06 </t>
    </r>
    <r>
      <rPr>
        <sz val="10"/>
        <rFont val="宋体"/>
        <family val="3"/>
        <charset val="134"/>
      </rPr>
      <t>（</t>
    </r>
    <r>
      <rPr>
        <sz val="10"/>
        <rFont val="Times New Roman"/>
        <family val="1"/>
      </rPr>
      <t>2</t>
    </r>
    <r>
      <rPr>
        <sz val="10"/>
        <rFont val="宋体"/>
        <family val="3"/>
        <charset val="134"/>
      </rPr>
      <t>分）</t>
    </r>
    <r>
      <rPr>
        <sz val="10"/>
        <rFont val="Times New Roman"/>
        <family val="1"/>
      </rPr>
      <t xml:space="preserve">;                                      </t>
    </r>
    <phoneticPr fontId="2" type="noConversion"/>
  </si>
  <si>
    <r>
      <rPr>
        <sz val="10"/>
        <rFont val="宋体"/>
        <family val="3"/>
        <charset val="134"/>
      </rPr>
      <t>陈嘉莉</t>
    </r>
    <phoneticPr fontId="15" type="noConversion"/>
  </si>
  <si>
    <r>
      <t>1.</t>
    </r>
    <r>
      <rPr>
        <sz val="10"/>
        <rFont val="宋体"/>
        <family val="3"/>
        <charset val="134"/>
      </rPr>
      <t>院新生篮球赛三等奖（</t>
    </r>
    <r>
      <rPr>
        <sz val="10"/>
        <rFont val="Times New Roman"/>
        <family val="1"/>
      </rPr>
      <t>0.15</t>
    </r>
    <r>
      <rPr>
        <sz val="10"/>
        <rFont val="宋体"/>
        <family val="3"/>
        <charset val="134"/>
      </rPr>
      <t>分）</t>
    </r>
    <phoneticPr fontId="15" type="noConversion"/>
  </si>
  <si>
    <r>
      <rPr>
        <sz val="10"/>
        <rFont val="宋体"/>
        <family val="3"/>
        <charset val="134"/>
      </rPr>
      <t>周贤年</t>
    </r>
    <phoneticPr fontId="15" type="noConversion"/>
  </si>
  <si>
    <r>
      <t>1</t>
    </r>
    <r>
      <rPr>
        <sz val="10"/>
        <rFont val="宋体"/>
        <family val="3"/>
        <charset val="134"/>
      </rPr>
      <t>基于</t>
    </r>
    <r>
      <rPr>
        <sz val="10"/>
        <rFont val="Times New Roman"/>
        <family val="1"/>
      </rPr>
      <t>Micaz</t>
    </r>
    <r>
      <rPr>
        <sz val="10"/>
        <rFont val="宋体"/>
        <family val="3"/>
        <charset val="134"/>
      </rPr>
      <t>节点的复杂环境导航系统</t>
    </r>
    <r>
      <rPr>
        <sz val="10"/>
        <rFont val="Times New Roman"/>
        <family val="1"/>
      </rPr>
      <t xml:space="preserve"> ‘</t>
    </r>
    <r>
      <rPr>
        <sz val="10"/>
        <rFont val="宋体"/>
        <family val="3"/>
        <charset val="134"/>
      </rPr>
      <t>华为杯</t>
    </r>
    <r>
      <rPr>
        <sz val="10"/>
        <rFont val="Times New Roman"/>
        <family val="1"/>
      </rPr>
      <t>’</t>
    </r>
    <r>
      <rPr>
        <sz val="10"/>
        <rFont val="宋体"/>
        <family val="3"/>
        <charset val="134"/>
      </rPr>
      <t>中国大学生智能设计大赛国家一等奖，第三完成人（</t>
    </r>
    <r>
      <rPr>
        <sz val="10"/>
        <rFont val="Times New Roman"/>
        <family val="1"/>
      </rPr>
      <t>6</t>
    </r>
    <r>
      <rPr>
        <sz val="10"/>
        <rFont val="宋体"/>
        <family val="3"/>
        <charset val="134"/>
      </rPr>
      <t xml:space="preserve">分）
</t>
    </r>
    <r>
      <rPr>
        <sz val="10"/>
        <rFont val="Times New Roman"/>
        <family val="1"/>
      </rPr>
      <t>2.</t>
    </r>
    <r>
      <rPr>
        <sz val="10"/>
        <rFont val="宋体"/>
        <family val="3"/>
        <charset val="134"/>
      </rPr>
      <t>一种基于</t>
    </r>
    <r>
      <rPr>
        <sz val="10"/>
        <rFont val="Times New Roman"/>
        <family val="1"/>
      </rPr>
      <t>TinyOS</t>
    </r>
    <r>
      <rPr>
        <sz val="10"/>
        <rFont val="宋体"/>
        <family val="3"/>
        <charset val="134"/>
      </rPr>
      <t>平台的森林环境检测系统</t>
    </r>
    <r>
      <rPr>
        <sz val="10"/>
        <rFont val="Times New Roman"/>
        <family val="1"/>
      </rPr>
      <t>‘</t>
    </r>
    <r>
      <rPr>
        <sz val="10"/>
        <rFont val="宋体"/>
        <family val="3"/>
        <charset val="134"/>
      </rPr>
      <t>华为杯</t>
    </r>
    <r>
      <rPr>
        <sz val="10"/>
        <rFont val="Times New Roman"/>
        <family val="1"/>
      </rPr>
      <t>’</t>
    </r>
    <r>
      <rPr>
        <sz val="10"/>
        <rFont val="宋体"/>
        <family val="3"/>
        <charset val="134"/>
      </rPr>
      <t>中国大学生智能设计大赛国家三等奖，第三完成人（</t>
    </r>
    <r>
      <rPr>
        <sz val="10"/>
        <rFont val="Times New Roman"/>
        <family val="1"/>
      </rPr>
      <t>2.4</t>
    </r>
    <r>
      <rPr>
        <sz val="10"/>
        <rFont val="宋体"/>
        <family val="3"/>
        <charset val="134"/>
      </rPr>
      <t>分）</t>
    </r>
    <phoneticPr fontId="15" type="noConversion"/>
  </si>
  <si>
    <r>
      <rPr>
        <sz val="10"/>
        <rFont val="宋体"/>
        <family val="3"/>
        <charset val="134"/>
      </rPr>
      <t>蔡益超</t>
    </r>
    <phoneticPr fontId="15" type="noConversion"/>
  </si>
  <si>
    <r>
      <t xml:space="preserve">1. </t>
    </r>
    <r>
      <rPr>
        <sz val="10"/>
        <rFont val="宋体"/>
        <family val="3"/>
        <charset val="134"/>
      </rPr>
      <t>高飞</t>
    </r>
    <r>
      <rPr>
        <sz val="10"/>
        <rFont val="Times New Roman"/>
        <family val="1"/>
      </rPr>
      <t>;</t>
    </r>
    <r>
      <rPr>
        <sz val="10"/>
        <rFont val="宋体"/>
        <family val="3"/>
        <charset val="134"/>
      </rPr>
      <t>蔡益超</t>
    </r>
    <r>
      <rPr>
        <sz val="10"/>
        <rFont val="Times New Roman"/>
        <family val="1"/>
      </rPr>
      <t>;</t>
    </r>
    <r>
      <rPr>
        <sz val="10"/>
        <rFont val="宋体"/>
        <family val="3"/>
        <charset val="134"/>
      </rPr>
      <t>金一鸣</t>
    </r>
    <r>
      <rPr>
        <sz val="10"/>
        <rFont val="Times New Roman"/>
        <family val="1"/>
      </rPr>
      <t>;</t>
    </r>
    <r>
      <rPr>
        <sz val="10"/>
        <rFont val="宋体"/>
        <family val="3"/>
        <charset val="134"/>
      </rPr>
      <t>卢书芳</t>
    </r>
    <r>
      <rPr>
        <sz val="10"/>
        <rFont val="Times New Roman"/>
        <family val="1"/>
      </rPr>
      <t>;</t>
    </r>
    <r>
      <rPr>
        <sz val="10"/>
        <rFont val="宋体"/>
        <family val="3"/>
        <charset val="134"/>
      </rPr>
      <t>张元鸣</t>
    </r>
    <r>
      <rPr>
        <sz val="10"/>
        <rFont val="Times New Roman"/>
        <family val="1"/>
      </rPr>
      <t>;</t>
    </r>
    <r>
      <rPr>
        <sz val="10"/>
        <rFont val="宋体"/>
        <family val="3"/>
        <charset val="134"/>
      </rPr>
      <t>陆佳炜</t>
    </r>
    <r>
      <rPr>
        <sz val="10"/>
        <rFont val="Times New Roman"/>
        <family val="1"/>
      </rPr>
      <t>;</t>
    </r>
    <r>
      <rPr>
        <sz val="10"/>
        <rFont val="宋体"/>
        <family val="3"/>
        <charset val="134"/>
      </rPr>
      <t>肖刚</t>
    </r>
    <r>
      <rPr>
        <sz val="10"/>
        <rFont val="Times New Roman"/>
        <family val="1"/>
      </rPr>
      <t>.</t>
    </r>
    <r>
      <rPr>
        <sz val="10"/>
        <rFont val="宋体"/>
        <family val="3"/>
        <charset val="134"/>
      </rPr>
      <t>一种基于</t>
    </r>
    <r>
      <rPr>
        <sz val="10"/>
        <rFont val="Times New Roman"/>
        <family val="1"/>
      </rPr>
      <t>HSV</t>
    </r>
    <r>
      <rPr>
        <sz val="10"/>
        <rFont val="宋体"/>
        <family val="3"/>
        <charset val="134"/>
      </rPr>
      <t>的车牌预处理方法</t>
    </r>
    <r>
      <rPr>
        <sz val="10"/>
        <rFont val="Times New Roman"/>
        <family val="1"/>
      </rPr>
      <t>.</t>
    </r>
    <r>
      <rPr>
        <sz val="10"/>
        <rFont val="宋体"/>
        <family val="3"/>
        <charset val="134"/>
      </rPr>
      <t>发明专利</t>
    </r>
    <r>
      <rPr>
        <sz val="10"/>
        <rFont val="Times New Roman"/>
        <family val="1"/>
      </rPr>
      <t>.</t>
    </r>
    <r>
      <rPr>
        <sz val="10"/>
        <color indexed="10"/>
        <rFont val="宋体"/>
        <family val="3"/>
        <charset val="134"/>
      </rPr>
      <t>受理时间</t>
    </r>
    <r>
      <rPr>
        <sz val="10"/>
        <rFont val="宋体"/>
        <family val="3"/>
        <charset val="134"/>
      </rPr>
      <t>：</t>
    </r>
    <r>
      <rPr>
        <sz val="10"/>
        <rFont val="Times New Roman"/>
        <family val="1"/>
      </rPr>
      <t>2018.7.12;(2</t>
    </r>
    <r>
      <rPr>
        <sz val="10"/>
        <rFont val="宋体"/>
        <family val="3"/>
        <charset val="134"/>
      </rPr>
      <t>分</t>
    </r>
    <r>
      <rPr>
        <sz val="10"/>
        <rFont val="Times New Roman"/>
        <family val="1"/>
      </rPr>
      <t xml:space="preserve">)
2. </t>
    </r>
    <r>
      <rPr>
        <sz val="10"/>
        <rFont val="宋体"/>
        <family val="3"/>
        <charset val="134"/>
      </rPr>
      <t>高飞</t>
    </r>
    <r>
      <rPr>
        <sz val="10"/>
        <rFont val="Times New Roman"/>
        <family val="1"/>
      </rPr>
      <t>;</t>
    </r>
    <r>
      <rPr>
        <sz val="10"/>
        <rFont val="宋体"/>
        <family val="3"/>
        <charset val="134"/>
      </rPr>
      <t>蔡益超</t>
    </r>
    <r>
      <rPr>
        <sz val="10"/>
        <rFont val="Times New Roman"/>
        <family val="1"/>
      </rPr>
      <t>;</t>
    </r>
    <r>
      <rPr>
        <sz val="10"/>
        <rFont val="宋体"/>
        <family val="3"/>
        <charset val="134"/>
      </rPr>
      <t>金一鸣</t>
    </r>
    <r>
      <rPr>
        <sz val="10"/>
        <rFont val="Times New Roman"/>
        <family val="1"/>
      </rPr>
      <t>;</t>
    </r>
    <r>
      <rPr>
        <sz val="10"/>
        <rFont val="宋体"/>
        <family val="3"/>
        <charset val="134"/>
      </rPr>
      <t>卢书芳</t>
    </r>
    <r>
      <rPr>
        <sz val="10"/>
        <rFont val="Times New Roman"/>
        <family val="1"/>
      </rPr>
      <t>;</t>
    </r>
    <r>
      <rPr>
        <sz val="10"/>
        <rFont val="宋体"/>
        <family val="3"/>
        <charset val="134"/>
      </rPr>
      <t>张元鸣</t>
    </r>
    <r>
      <rPr>
        <sz val="10"/>
        <rFont val="Times New Roman"/>
        <family val="1"/>
      </rPr>
      <t>;</t>
    </r>
    <r>
      <rPr>
        <sz val="10"/>
        <rFont val="宋体"/>
        <family val="3"/>
        <charset val="134"/>
      </rPr>
      <t>陆佳炜</t>
    </r>
    <r>
      <rPr>
        <sz val="10"/>
        <rFont val="Times New Roman"/>
        <family val="1"/>
      </rPr>
      <t>;</t>
    </r>
    <r>
      <rPr>
        <sz val="10"/>
        <rFont val="宋体"/>
        <family val="3"/>
        <charset val="134"/>
      </rPr>
      <t>肖刚</t>
    </r>
    <r>
      <rPr>
        <sz val="10"/>
        <rFont val="Times New Roman"/>
        <family val="1"/>
      </rPr>
      <t>.</t>
    </r>
    <r>
      <rPr>
        <sz val="10"/>
        <rFont val="宋体"/>
        <family val="3"/>
        <charset val="134"/>
      </rPr>
      <t>一种黄色双行车牌字符分割方法</t>
    </r>
    <r>
      <rPr>
        <sz val="10"/>
        <rFont val="Times New Roman"/>
        <family val="1"/>
      </rPr>
      <t>.</t>
    </r>
    <r>
      <rPr>
        <sz val="10"/>
        <color indexed="10"/>
        <rFont val="宋体"/>
        <family val="3"/>
        <charset val="134"/>
      </rPr>
      <t>受理时间</t>
    </r>
    <r>
      <rPr>
        <sz val="10"/>
        <rFont val="宋体"/>
        <family val="3"/>
        <charset val="134"/>
      </rPr>
      <t>：</t>
    </r>
    <r>
      <rPr>
        <sz val="10"/>
        <rFont val="Times New Roman"/>
        <family val="1"/>
      </rPr>
      <t>2018.7.12;(2</t>
    </r>
    <r>
      <rPr>
        <sz val="10"/>
        <rFont val="宋体"/>
        <family val="3"/>
        <charset val="134"/>
      </rPr>
      <t>分</t>
    </r>
    <r>
      <rPr>
        <sz val="10"/>
        <rFont val="Times New Roman"/>
        <family val="1"/>
      </rPr>
      <t>)
3.</t>
    </r>
    <r>
      <rPr>
        <sz val="10"/>
        <rFont val="宋体"/>
        <family val="3"/>
        <charset val="134"/>
      </rPr>
      <t>高飞</t>
    </r>
    <r>
      <rPr>
        <sz val="10"/>
        <rFont val="Times New Roman"/>
        <family val="1"/>
      </rPr>
      <t xml:space="preserve">; </t>
    </r>
    <r>
      <rPr>
        <sz val="10"/>
        <rFont val="宋体"/>
        <family val="3"/>
        <charset val="134"/>
      </rPr>
      <t>蔡益超</t>
    </r>
    <r>
      <rPr>
        <sz val="10"/>
        <rFont val="Times New Roman"/>
        <family val="1"/>
      </rPr>
      <t xml:space="preserve">; </t>
    </r>
    <r>
      <rPr>
        <sz val="10"/>
        <rFont val="宋体"/>
        <family val="3"/>
        <charset val="134"/>
      </rPr>
      <t>葛一粟</t>
    </r>
    <r>
      <rPr>
        <sz val="10"/>
        <rFont val="Times New Roman"/>
        <family val="1"/>
      </rPr>
      <t xml:space="preserve">; </t>
    </r>
    <r>
      <rPr>
        <sz val="10"/>
        <rFont val="宋体"/>
        <family val="3"/>
        <charset val="134"/>
      </rPr>
      <t>卢书芳</t>
    </r>
    <r>
      <rPr>
        <sz val="10"/>
        <rFont val="Times New Roman"/>
        <family val="1"/>
      </rPr>
      <t xml:space="preserve">; </t>
    </r>
    <r>
      <rPr>
        <sz val="10"/>
        <rFont val="宋体"/>
        <family val="3"/>
        <charset val="134"/>
      </rPr>
      <t>程振波</t>
    </r>
    <r>
      <rPr>
        <sz val="10"/>
        <rFont val="Times New Roman"/>
        <family val="1"/>
      </rPr>
      <t xml:space="preserve">; </t>
    </r>
    <r>
      <rPr>
        <sz val="10"/>
        <rFont val="宋体"/>
        <family val="3"/>
        <charset val="134"/>
      </rPr>
      <t>陆佳炜</t>
    </r>
    <r>
      <rPr>
        <sz val="10"/>
        <rFont val="Times New Roman"/>
        <family val="1"/>
      </rPr>
      <t>.</t>
    </r>
    <r>
      <rPr>
        <sz val="10"/>
        <rFont val="宋体"/>
        <family val="3"/>
        <charset val="134"/>
      </rPr>
      <t>一种基于深度学习的车牌识别方法</t>
    </r>
    <r>
      <rPr>
        <sz val="10"/>
        <rFont val="Times New Roman"/>
        <family val="1"/>
      </rPr>
      <t>.</t>
    </r>
    <r>
      <rPr>
        <sz val="10"/>
        <rFont val="宋体"/>
        <family val="3"/>
        <charset val="134"/>
      </rPr>
      <t>发明专利</t>
    </r>
    <r>
      <rPr>
        <sz val="10"/>
        <rFont val="Times New Roman"/>
        <family val="1"/>
      </rPr>
      <t>.</t>
    </r>
    <r>
      <rPr>
        <sz val="10"/>
        <color indexed="10"/>
        <rFont val="宋体"/>
        <family val="3"/>
        <charset val="134"/>
      </rPr>
      <t>受理时间</t>
    </r>
    <r>
      <rPr>
        <sz val="10"/>
        <rFont val="宋体"/>
        <family val="3"/>
        <charset val="134"/>
      </rPr>
      <t>：</t>
    </r>
    <r>
      <rPr>
        <sz val="10"/>
        <rFont val="Times New Roman"/>
        <family val="1"/>
      </rPr>
      <t>2018.8.21 ;(2</t>
    </r>
    <r>
      <rPr>
        <sz val="10"/>
        <rFont val="宋体"/>
        <family val="3"/>
        <charset val="134"/>
      </rPr>
      <t>分</t>
    </r>
    <r>
      <rPr>
        <sz val="10"/>
        <rFont val="Times New Roman"/>
        <family val="1"/>
      </rPr>
      <t xml:space="preserve">)
4. </t>
    </r>
    <r>
      <rPr>
        <sz val="10"/>
        <rFont val="宋体"/>
        <family val="3"/>
        <charset val="134"/>
      </rPr>
      <t>高飞</t>
    </r>
    <r>
      <rPr>
        <sz val="10"/>
        <rFont val="Times New Roman"/>
        <family val="1"/>
      </rPr>
      <t xml:space="preserve">; </t>
    </r>
    <r>
      <rPr>
        <sz val="10"/>
        <rFont val="宋体"/>
        <family val="3"/>
        <charset val="134"/>
      </rPr>
      <t>蔡益超</t>
    </r>
    <r>
      <rPr>
        <sz val="10"/>
        <rFont val="Times New Roman"/>
        <family val="1"/>
      </rPr>
      <t xml:space="preserve">; </t>
    </r>
    <r>
      <rPr>
        <sz val="10"/>
        <rFont val="宋体"/>
        <family val="3"/>
        <charset val="134"/>
      </rPr>
      <t>葛一粟</t>
    </r>
    <r>
      <rPr>
        <sz val="10"/>
        <rFont val="Times New Roman"/>
        <family val="1"/>
      </rPr>
      <t xml:space="preserve">; </t>
    </r>
    <r>
      <rPr>
        <sz val="10"/>
        <rFont val="宋体"/>
        <family val="3"/>
        <charset val="134"/>
      </rPr>
      <t>卢书芳</t>
    </r>
    <r>
      <rPr>
        <sz val="10"/>
        <rFont val="Times New Roman"/>
        <family val="1"/>
      </rPr>
      <t xml:space="preserve">; </t>
    </r>
    <r>
      <rPr>
        <sz val="10"/>
        <rFont val="宋体"/>
        <family val="3"/>
        <charset val="134"/>
      </rPr>
      <t>张元鸣</t>
    </r>
    <r>
      <rPr>
        <sz val="10"/>
        <rFont val="Times New Roman"/>
        <family val="1"/>
      </rPr>
      <t xml:space="preserve">; </t>
    </r>
    <r>
      <rPr>
        <sz val="10"/>
        <rFont val="宋体"/>
        <family val="3"/>
        <charset val="134"/>
      </rPr>
      <t>张永良</t>
    </r>
    <r>
      <rPr>
        <sz val="10"/>
        <rFont val="Times New Roman"/>
        <family val="1"/>
      </rPr>
      <t xml:space="preserve">.  </t>
    </r>
    <r>
      <rPr>
        <sz val="10"/>
        <rFont val="宋体"/>
        <family val="3"/>
        <charset val="134"/>
      </rPr>
      <t>一种车牌识别结果智能纠正方法</t>
    </r>
    <r>
      <rPr>
        <sz val="10"/>
        <rFont val="Times New Roman"/>
        <family val="1"/>
      </rPr>
      <t>.</t>
    </r>
    <r>
      <rPr>
        <sz val="10"/>
        <rFont val="宋体"/>
        <family val="3"/>
        <charset val="134"/>
      </rPr>
      <t>发明专利</t>
    </r>
    <r>
      <rPr>
        <sz val="10"/>
        <rFont val="Times New Roman"/>
        <family val="1"/>
      </rPr>
      <t>.</t>
    </r>
    <r>
      <rPr>
        <sz val="10"/>
        <color indexed="10"/>
        <rFont val="宋体"/>
        <family val="3"/>
        <charset val="134"/>
      </rPr>
      <t>受理时间</t>
    </r>
    <r>
      <rPr>
        <sz val="10"/>
        <rFont val="宋体"/>
        <family val="3"/>
        <charset val="134"/>
      </rPr>
      <t>：</t>
    </r>
    <r>
      <rPr>
        <sz val="10"/>
        <rFont val="Times New Roman"/>
        <family val="1"/>
      </rPr>
      <t>2018.8.21;(2</t>
    </r>
    <r>
      <rPr>
        <sz val="10"/>
        <rFont val="宋体"/>
        <family val="3"/>
        <charset val="134"/>
      </rPr>
      <t>分</t>
    </r>
    <r>
      <rPr>
        <sz val="10"/>
        <rFont val="Times New Roman"/>
        <family val="1"/>
      </rPr>
      <t>)</t>
    </r>
    <phoneticPr fontId="15" type="noConversion"/>
  </si>
  <si>
    <r>
      <rPr>
        <sz val="10"/>
        <rFont val="宋体"/>
        <family val="3"/>
        <charset val="134"/>
      </rPr>
      <t>软件学术</t>
    </r>
    <r>
      <rPr>
        <sz val="10"/>
        <rFont val="Times New Roman"/>
        <family val="1"/>
      </rPr>
      <t>1701</t>
    </r>
    <phoneticPr fontId="15" type="noConversion"/>
  </si>
  <si>
    <r>
      <rPr>
        <sz val="10"/>
        <rFont val="宋体"/>
        <family val="3"/>
        <charset val="134"/>
      </rPr>
      <t>心理委员</t>
    </r>
    <r>
      <rPr>
        <sz val="10"/>
        <rFont val="Times New Roman"/>
        <family val="1"/>
      </rPr>
      <t/>
    </r>
    <phoneticPr fontId="15" type="noConversion"/>
  </si>
  <si>
    <r>
      <rPr>
        <sz val="10"/>
        <rFont val="宋体"/>
        <family val="3"/>
        <charset val="134"/>
      </rPr>
      <t>十佳助理辅导员</t>
    </r>
    <phoneticPr fontId="15" type="noConversion"/>
  </si>
  <si>
    <t xml:space="preserve"> </t>
    <phoneticPr fontId="15" type="noConversion"/>
  </si>
  <si>
    <r>
      <rPr>
        <sz val="10"/>
        <rFont val="宋体"/>
        <family val="3"/>
        <charset val="134"/>
      </rPr>
      <t>寝室长</t>
    </r>
    <r>
      <rPr>
        <sz val="10"/>
        <rFont val="Times New Roman"/>
        <family val="1"/>
      </rPr>
      <t xml:space="preserve"> </t>
    </r>
    <r>
      <rPr>
        <sz val="10"/>
        <rFont val="宋体"/>
        <family val="3"/>
        <charset val="134"/>
      </rPr>
      <t>考核等级</t>
    </r>
    <phoneticPr fontId="2" type="noConversion"/>
  </si>
  <si>
    <r>
      <rPr>
        <sz val="10"/>
        <color theme="1"/>
        <rFont val="宋体"/>
        <family val="3"/>
        <charset val="134"/>
      </rPr>
      <t>院研究生篮球赛</t>
    </r>
  </si>
  <si>
    <r>
      <rPr>
        <sz val="10"/>
        <color theme="1"/>
        <rFont val="宋体"/>
        <family val="3"/>
        <charset val="134"/>
      </rPr>
      <t>研究生晚会</t>
    </r>
  </si>
  <si>
    <r>
      <rPr>
        <sz val="10"/>
        <rFont val="宋体"/>
        <family val="3"/>
        <charset val="134"/>
      </rPr>
      <t>无</t>
    </r>
    <phoneticPr fontId="15" type="noConversion"/>
  </si>
  <si>
    <r>
      <rPr>
        <sz val="10"/>
        <color theme="1"/>
        <rFont val="宋体"/>
        <family val="3"/>
        <charset val="134"/>
      </rPr>
      <t>卢涛</t>
    </r>
  </si>
  <si>
    <r>
      <rPr>
        <sz val="10"/>
        <color theme="1"/>
        <rFont val="宋体"/>
        <family val="3"/>
        <charset val="134"/>
      </rPr>
      <t>软工学硕</t>
    </r>
    <r>
      <rPr>
        <sz val="10"/>
        <color theme="1"/>
        <rFont val="Times New Roman"/>
        <family val="1"/>
      </rPr>
      <t>1701</t>
    </r>
  </si>
  <si>
    <r>
      <rPr>
        <sz val="10"/>
        <color theme="1"/>
        <rFont val="宋体"/>
        <family val="3"/>
        <charset val="134"/>
      </rPr>
      <t>院研究生篮球赛，研究生晚会</t>
    </r>
  </si>
  <si>
    <r>
      <rPr>
        <sz val="10"/>
        <rFont val="宋体"/>
        <family val="3"/>
        <charset val="134"/>
      </rPr>
      <t>陈震宇</t>
    </r>
    <phoneticPr fontId="15" type="noConversion"/>
  </si>
  <si>
    <t>党支部宣传委员，考评等级为A</t>
    <phoneticPr fontId="15" type="noConversion"/>
  </si>
  <si>
    <t>无申报材料</t>
    <phoneticPr fontId="2" type="noConversion"/>
  </si>
  <si>
    <r>
      <rPr>
        <sz val="10"/>
        <rFont val="宋体"/>
        <family val="3"/>
        <charset val="134"/>
      </rPr>
      <t>通报表扬</t>
    </r>
    <phoneticPr fontId="2" type="noConversion"/>
  </si>
  <si>
    <r>
      <t xml:space="preserve">1. </t>
    </r>
    <r>
      <rPr>
        <sz val="10"/>
        <rFont val="宋体"/>
        <family val="3"/>
        <charset val="134"/>
      </rPr>
      <t>蔡益超</t>
    </r>
    <r>
      <rPr>
        <sz val="10"/>
        <rFont val="Times New Roman"/>
        <family val="1"/>
      </rPr>
      <t>;</t>
    </r>
    <r>
      <rPr>
        <sz val="10"/>
        <rFont val="宋体"/>
        <family val="3"/>
        <charset val="134"/>
      </rPr>
      <t>高飞</t>
    </r>
    <r>
      <rPr>
        <sz val="10"/>
        <rFont val="Times New Roman"/>
        <family val="1"/>
      </rPr>
      <t>;</t>
    </r>
    <r>
      <rPr>
        <sz val="10"/>
        <rFont val="宋体"/>
        <family val="3"/>
        <charset val="134"/>
      </rPr>
      <t>卢书芳</t>
    </r>
    <r>
      <rPr>
        <sz val="10"/>
        <rFont val="Times New Roman"/>
        <family val="1"/>
      </rPr>
      <t>.</t>
    </r>
    <r>
      <rPr>
        <sz val="10"/>
        <rFont val="宋体"/>
        <family val="3"/>
        <charset val="134"/>
      </rPr>
      <t>基于</t>
    </r>
    <r>
      <rPr>
        <sz val="10"/>
        <rFont val="Times New Roman"/>
        <family val="1"/>
      </rPr>
      <t>SVM</t>
    </r>
    <r>
      <rPr>
        <sz val="10"/>
        <rFont val="宋体"/>
        <family val="3"/>
        <charset val="134"/>
      </rPr>
      <t>和</t>
    </r>
    <r>
      <rPr>
        <sz val="10"/>
        <rFont val="Times New Roman"/>
        <family val="1"/>
      </rPr>
      <t>ANN</t>
    </r>
    <r>
      <rPr>
        <sz val="10"/>
        <rFont val="宋体"/>
        <family val="3"/>
        <charset val="134"/>
      </rPr>
      <t>的双行黄色车牌识别系统</t>
    </r>
    <r>
      <rPr>
        <sz val="10"/>
        <rFont val="Times New Roman"/>
        <family val="1"/>
      </rPr>
      <t>.</t>
    </r>
    <r>
      <rPr>
        <sz val="10"/>
        <color indexed="10"/>
        <rFont val="宋体"/>
        <family val="3"/>
        <charset val="134"/>
      </rPr>
      <t>授权时间</t>
    </r>
    <r>
      <rPr>
        <sz val="10"/>
        <rFont val="宋体"/>
        <family val="3"/>
        <charset val="134"/>
      </rPr>
      <t>：</t>
    </r>
    <r>
      <rPr>
        <sz val="10"/>
        <rFont val="Times New Roman"/>
        <family val="1"/>
      </rPr>
      <t>2018.1.26;(2</t>
    </r>
    <r>
      <rPr>
        <sz val="10"/>
        <rFont val="宋体"/>
        <family val="3"/>
        <charset val="134"/>
      </rPr>
      <t>分</t>
    </r>
    <r>
      <rPr>
        <sz val="10"/>
        <rFont val="Times New Roman"/>
        <family val="1"/>
      </rPr>
      <t xml:space="preserve">)
2. </t>
    </r>
    <r>
      <rPr>
        <sz val="10"/>
        <rFont val="宋体"/>
        <family val="3"/>
        <charset val="134"/>
      </rPr>
      <t>蔡益超</t>
    </r>
    <r>
      <rPr>
        <sz val="10"/>
        <rFont val="Times New Roman"/>
        <family val="1"/>
      </rPr>
      <t>;</t>
    </r>
    <r>
      <rPr>
        <sz val="10"/>
        <rFont val="宋体"/>
        <family val="3"/>
        <charset val="134"/>
      </rPr>
      <t>高飞</t>
    </r>
    <r>
      <rPr>
        <sz val="10"/>
        <rFont val="Times New Roman"/>
        <family val="1"/>
      </rPr>
      <t>;</t>
    </r>
    <r>
      <rPr>
        <sz val="10"/>
        <rFont val="宋体"/>
        <family val="3"/>
        <charset val="134"/>
      </rPr>
      <t>卢书芳</t>
    </r>
    <r>
      <rPr>
        <sz val="10"/>
        <rFont val="Times New Roman"/>
        <family val="1"/>
      </rPr>
      <t>.</t>
    </r>
    <r>
      <rPr>
        <sz val="10"/>
        <rFont val="宋体"/>
        <family val="3"/>
        <charset val="134"/>
      </rPr>
      <t>基于机器学习的车辆样本自动采集系统</t>
    </r>
    <r>
      <rPr>
        <sz val="10"/>
        <rFont val="Times New Roman"/>
        <family val="1"/>
      </rPr>
      <t>.</t>
    </r>
    <r>
      <rPr>
        <sz val="10"/>
        <color indexed="10"/>
        <rFont val="宋体"/>
        <family val="3"/>
        <charset val="134"/>
      </rPr>
      <t>授权时间</t>
    </r>
    <r>
      <rPr>
        <sz val="10"/>
        <rFont val="宋体"/>
        <family val="3"/>
        <charset val="134"/>
      </rPr>
      <t>：</t>
    </r>
    <r>
      <rPr>
        <sz val="10"/>
        <rFont val="Times New Roman"/>
        <family val="1"/>
      </rPr>
      <t>2018.1.26;(2</t>
    </r>
    <r>
      <rPr>
        <sz val="10"/>
        <rFont val="宋体"/>
        <family val="3"/>
        <charset val="134"/>
      </rPr>
      <t>分</t>
    </r>
    <r>
      <rPr>
        <sz val="10"/>
        <rFont val="Times New Roman"/>
        <family val="1"/>
      </rPr>
      <t xml:space="preserve">)
3. </t>
    </r>
    <r>
      <rPr>
        <sz val="10"/>
        <rFont val="宋体"/>
        <family val="3"/>
        <charset val="134"/>
      </rPr>
      <t>蔡益超</t>
    </r>
    <r>
      <rPr>
        <sz val="10"/>
        <rFont val="Times New Roman"/>
        <family val="1"/>
      </rPr>
      <t>;</t>
    </r>
    <r>
      <rPr>
        <sz val="10"/>
        <rFont val="宋体"/>
        <family val="3"/>
        <charset val="134"/>
      </rPr>
      <t>高飞</t>
    </r>
    <r>
      <rPr>
        <sz val="10"/>
        <rFont val="Times New Roman"/>
        <family val="1"/>
      </rPr>
      <t>;</t>
    </r>
    <r>
      <rPr>
        <sz val="10"/>
        <rFont val="宋体"/>
        <family val="3"/>
        <charset val="134"/>
      </rPr>
      <t>卢书芳</t>
    </r>
    <r>
      <rPr>
        <sz val="10"/>
        <rFont val="Times New Roman"/>
        <family val="1"/>
      </rPr>
      <t xml:space="preserve">. </t>
    </r>
    <r>
      <rPr>
        <sz val="10"/>
        <rFont val="宋体"/>
        <family val="3"/>
        <charset val="134"/>
      </rPr>
      <t>基于特征匹配的屏幕目标监测系统</t>
    </r>
    <r>
      <rPr>
        <sz val="10"/>
        <rFont val="Times New Roman"/>
        <family val="1"/>
      </rPr>
      <t>.</t>
    </r>
    <r>
      <rPr>
        <sz val="10"/>
        <color indexed="10"/>
        <rFont val="宋体"/>
        <family val="3"/>
        <charset val="134"/>
      </rPr>
      <t>授权时间</t>
    </r>
    <r>
      <rPr>
        <sz val="10"/>
        <rFont val="宋体"/>
        <family val="3"/>
        <charset val="134"/>
      </rPr>
      <t>：</t>
    </r>
    <r>
      <rPr>
        <sz val="10"/>
        <rFont val="Times New Roman"/>
        <family val="1"/>
      </rPr>
      <t>2018.1.26;(2</t>
    </r>
    <r>
      <rPr>
        <sz val="10"/>
        <rFont val="宋体"/>
        <family val="3"/>
        <charset val="134"/>
      </rPr>
      <t>分</t>
    </r>
    <r>
      <rPr>
        <sz val="10"/>
        <rFont val="Times New Roman"/>
        <family val="1"/>
      </rPr>
      <t>)</t>
    </r>
    <phoneticPr fontId="15" type="noConversion"/>
  </si>
  <si>
    <r>
      <rPr>
        <sz val="10"/>
        <rFont val="宋体"/>
        <family val="3"/>
        <charset val="134"/>
      </rPr>
      <t>党支部书记、团总支</t>
    </r>
    <r>
      <rPr>
        <sz val="10"/>
        <rFont val="Times New Roman"/>
        <family val="1"/>
      </rPr>
      <t xml:space="preserve"> </t>
    </r>
    <phoneticPr fontId="15" type="noConversion"/>
  </si>
  <si>
    <r>
      <rPr>
        <sz val="10"/>
        <rFont val="宋体"/>
        <family val="3"/>
        <charset val="134"/>
      </rPr>
      <t>校级优秀团员</t>
    </r>
    <phoneticPr fontId="15" type="noConversion"/>
  </si>
  <si>
    <r>
      <rPr>
        <sz val="10"/>
        <rFont val="宋体"/>
        <family val="3"/>
        <charset val="134"/>
      </rPr>
      <t>李鹏航</t>
    </r>
    <phoneticPr fontId="15" type="noConversion"/>
  </si>
  <si>
    <r>
      <rPr>
        <sz val="10"/>
        <rFont val="宋体"/>
        <family val="3"/>
        <charset val="134"/>
      </rPr>
      <t>党支部组织委员，考评等级为</t>
    </r>
    <r>
      <rPr>
        <sz val="10"/>
        <rFont val="Times New Roman"/>
        <family val="1"/>
      </rPr>
      <t>A</t>
    </r>
    <r>
      <rPr>
        <sz val="10"/>
        <rFont val="宋体"/>
        <family val="3"/>
        <charset val="134"/>
      </rPr>
      <t>，一学期</t>
    </r>
    <phoneticPr fontId="2" type="noConversion"/>
  </si>
  <si>
    <r>
      <rPr>
        <sz val="10"/>
        <rFont val="宋体"/>
        <family val="3"/>
        <charset val="134"/>
      </rPr>
      <t>软件学术</t>
    </r>
    <r>
      <rPr>
        <sz val="10"/>
        <rFont val="Times New Roman"/>
        <family val="1"/>
      </rPr>
      <t>17001</t>
    </r>
    <phoneticPr fontId="15" type="noConversion"/>
  </si>
  <si>
    <r>
      <t>1</t>
    </r>
    <r>
      <rPr>
        <sz val="10"/>
        <rFont val="宋体"/>
        <family val="3"/>
        <charset val="134"/>
      </rPr>
      <t>基于</t>
    </r>
    <r>
      <rPr>
        <sz val="10"/>
        <rFont val="Times New Roman"/>
        <family val="1"/>
      </rPr>
      <t>processing</t>
    </r>
    <r>
      <rPr>
        <sz val="10"/>
        <rFont val="宋体"/>
        <family val="3"/>
        <charset val="134"/>
      </rPr>
      <t>和</t>
    </r>
    <r>
      <rPr>
        <sz val="10"/>
        <rFont val="Times New Roman"/>
        <family val="1"/>
      </rPr>
      <t>java</t>
    </r>
    <r>
      <rPr>
        <sz val="10"/>
        <rFont val="宋体"/>
        <family val="3"/>
        <charset val="134"/>
      </rPr>
      <t>的冒险游戏软件</t>
    </r>
    <r>
      <rPr>
        <sz val="10"/>
        <rFont val="Times New Roman"/>
        <family val="1"/>
      </rPr>
      <t xml:space="preserve"> 2.</t>
    </r>
    <r>
      <rPr>
        <sz val="10"/>
        <rFont val="宋体"/>
        <family val="3"/>
        <charset val="134"/>
      </rPr>
      <t>基于大数据分析的计算机类毕业生就业推荐系统</t>
    </r>
    <r>
      <rPr>
        <sz val="10"/>
        <rFont val="Times New Roman"/>
        <family val="1"/>
      </rPr>
      <t>(3</t>
    </r>
    <r>
      <rPr>
        <sz val="10"/>
        <rFont val="宋体"/>
        <family val="3"/>
        <charset val="134"/>
      </rPr>
      <t>分</t>
    </r>
    <r>
      <rPr>
        <sz val="10"/>
        <rFont val="Times New Roman"/>
        <family val="1"/>
      </rPr>
      <t>)</t>
    </r>
    <phoneticPr fontId="15" type="noConversion"/>
  </si>
  <si>
    <r>
      <t>1.</t>
    </r>
    <r>
      <rPr>
        <sz val="10"/>
        <rFont val="宋体"/>
        <family val="3"/>
        <charset val="134"/>
      </rPr>
      <t>院研究生篮球赛（参与）</t>
    </r>
    <r>
      <rPr>
        <sz val="10"/>
        <rFont val="Times New Roman"/>
        <family val="1"/>
      </rPr>
      <t>2.</t>
    </r>
    <r>
      <rPr>
        <sz val="10"/>
        <rFont val="宋体"/>
        <family val="3"/>
        <charset val="134"/>
      </rPr>
      <t>研究生晚会（参与）</t>
    </r>
    <phoneticPr fontId="15" type="noConversion"/>
  </si>
  <si>
    <r>
      <rPr>
        <sz val="10"/>
        <rFont val="宋体"/>
        <family val="3"/>
        <charset val="134"/>
      </rPr>
      <t>秦梦洁</t>
    </r>
    <phoneticPr fontId="15" type="noConversion"/>
  </si>
  <si>
    <r>
      <t xml:space="preserve">1 </t>
    </r>
    <r>
      <rPr>
        <sz val="10"/>
        <rFont val="宋体"/>
        <family val="3"/>
        <charset val="134"/>
      </rPr>
      <t>基于加权非凸正则化和迭代重约束低秩表示的动态视频分割方法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t>
    </r>
    <r>
      <rPr>
        <sz val="10"/>
        <rFont val="Times New Roman"/>
        <family val="1"/>
      </rPr>
      <t xml:space="preserve"> 2018.7 </t>
    </r>
    <phoneticPr fontId="15" type="noConversion"/>
  </si>
  <si>
    <r>
      <rPr>
        <sz val="10"/>
        <rFont val="宋体"/>
        <family val="3"/>
        <charset val="134"/>
      </rPr>
      <t>研会新媒体副部</t>
    </r>
    <r>
      <rPr>
        <sz val="10"/>
        <rFont val="Times New Roman"/>
        <family val="1"/>
      </rPr>
      <t xml:space="preserve"> </t>
    </r>
    <r>
      <rPr>
        <sz val="10"/>
        <rFont val="宋体"/>
        <family val="3"/>
        <charset val="134"/>
      </rPr>
      <t>等级考核</t>
    </r>
    <r>
      <rPr>
        <sz val="10"/>
        <rFont val="Times New Roman"/>
        <family val="1"/>
      </rPr>
      <t>A</t>
    </r>
    <phoneticPr fontId="2" type="noConversion"/>
  </si>
  <si>
    <r>
      <rPr>
        <sz val="10"/>
        <rFont val="宋体"/>
        <family val="3"/>
        <charset val="134"/>
      </rPr>
      <t>吴佳鑫</t>
    </r>
    <phoneticPr fontId="15" type="noConversion"/>
  </si>
  <si>
    <r>
      <rPr>
        <sz val="10"/>
        <rFont val="宋体"/>
        <family val="3"/>
        <charset val="134"/>
      </rPr>
      <t>沈东海</t>
    </r>
    <phoneticPr fontId="15" type="noConversion"/>
  </si>
  <si>
    <r>
      <rPr>
        <sz val="10"/>
        <rFont val="宋体"/>
        <family val="3"/>
        <charset val="134"/>
      </rPr>
      <t>学术部副部</t>
    </r>
    <phoneticPr fontId="15" type="noConversion"/>
  </si>
  <si>
    <t>Automatic Re-topology and UV Remapping for 3D Scanned Objects based on Neural Network</t>
    <phoneticPr fontId="15" type="noConversion"/>
  </si>
  <si>
    <r>
      <rPr>
        <sz val="10"/>
        <rFont val="宋体"/>
        <family val="3"/>
        <charset val="134"/>
      </rPr>
      <t>柯正昊</t>
    </r>
    <phoneticPr fontId="15" type="noConversion"/>
  </si>
  <si>
    <r>
      <rPr>
        <sz val="10"/>
        <rFont val="宋体"/>
        <family val="3"/>
        <charset val="134"/>
      </rPr>
      <t>王晨</t>
    </r>
    <phoneticPr fontId="15" type="noConversion"/>
  </si>
  <si>
    <r>
      <t>1.</t>
    </r>
    <r>
      <rPr>
        <sz val="10"/>
        <rFont val="宋体"/>
        <family val="3"/>
        <charset val="134"/>
      </rPr>
      <t>杨旭华；王晨</t>
    </r>
    <r>
      <rPr>
        <sz val="10"/>
        <rFont val="Times New Roman"/>
        <family val="1"/>
      </rPr>
      <t>.</t>
    </r>
    <r>
      <rPr>
        <sz val="10"/>
        <rFont val="宋体"/>
        <family val="3"/>
        <charset val="134"/>
      </rPr>
      <t>一种基于节点度和相似性的网络社区发现的方法，发明专利，受理，时间：</t>
    </r>
    <r>
      <rPr>
        <sz val="10"/>
        <rFont val="Times New Roman"/>
        <family val="1"/>
      </rPr>
      <t>2018.8.28</t>
    </r>
    <r>
      <rPr>
        <sz val="10"/>
        <rFont val="宋体"/>
        <family val="3"/>
        <charset val="134"/>
      </rPr>
      <t>（</t>
    </r>
    <r>
      <rPr>
        <sz val="10"/>
        <rFont val="Times New Roman"/>
        <family val="1"/>
      </rPr>
      <t>2</t>
    </r>
    <r>
      <rPr>
        <sz val="10"/>
        <rFont val="宋体"/>
        <family val="3"/>
        <charset val="134"/>
      </rPr>
      <t>分）</t>
    </r>
    <phoneticPr fontId="15" type="noConversion"/>
  </si>
  <si>
    <r>
      <rPr>
        <sz val="10"/>
        <rFont val="宋体"/>
        <family val="3"/>
        <charset val="134"/>
      </rPr>
      <t>杜超</t>
    </r>
    <phoneticPr fontId="15" type="noConversion"/>
  </si>
  <si>
    <r>
      <rPr>
        <sz val="10"/>
        <rFont val="宋体"/>
        <family val="3"/>
        <charset val="134"/>
      </rPr>
      <t>金成强</t>
    </r>
    <phoneticPr fontId="15" type="noConversion"/>
  </si>
  <si>
    <r>
      <rPr>
        <sz val="10"/>
        <rFont val="宋体"/>
        <family val="3"/>
        <charset val="134"/>
      </rPr>
      <t>朱康钧</t>
    </r>
    <phoneticPr fontId="15" type="noConversion"/>
  </si>
  <si>
    <r>
      <t xml:space="preserve">1. </t>
    </r>
    <r>
      <rPr>
        <sz val="10"/>
        <rFont val="宋体"/>
        <family val="3"/>
        <charset val="134"/>
      </rPr>
      <t>研究生晚会</t>
    </r>
    <r>
      <rPr>
        <sz val="10"/>
        <rFont val="Times New Roman"/>
        <family val="1"/>
      </rPr>
      <t>-</t>
    </r>
    <r>
      <rPr>
        <sz val="10"/>
        <rFont val="宋体"/>
        <family val="3"/>
        <charset val="134"/>
      </rPr>
      <t>参与奖（院级）</t>
    </r>
    <r>
      <rPr>
        <sz val="10"/>
        <rFont val="Times New Roman"/>
        <family val="1"/>
      </rPr>
      <t>(0.05</t>
    </r>
    <r>
      <rPr>
        <sz val="10"/>
        <rFont val="宋体"/>
        <family val="3"/>
        <charset val="134"/>
      </rPr>
      <t>分</t>
    </r>
    <r>
      <rPr>
        <sz val="10"/>
        <rFont val="Times New Roman"/>
        <family val="1"/>
      </rPr>
      <t>)</t>
    </r>
    <phoneticPr fontId="15" type="noConversion"/>
  </si>
  <si>
    <r>
      <rPr>
        <sz val="10"/>
        <rFont val="宋体"/>
        <family val="3"/>
        <charset val="134"/>
      </rPr>
      <t>祝建明</t>
    </r>
    <phoneticPr fontId="15" type="noConversion"/>
  </si>
  <si>
    <r>
      <rPr>
        <sz val="10"/>
        <color theme="1"/>
        <rFont val="宋体"/>
        <family val="3"/>
        <charset val="134"/>
      </rPr>
      <t>研究生晚会，研究生篮球赛，校乒羽赛女单亚军，校乒羽赛女双冠军</t>
    </r>
    <phoneticPr fontId="15" type="noConversion"/>
  </si>
  <si>
    <r>
      <rPr>
        <sz val="10"/>
        <rFont val="宋体"/>
        <family val="3"/>
        <charset val="134"/>
      </rPr>
      <t>专硕</t>
    </r>
    <r>
      <rPr>
        <sz val="10"/>
        <rFont val="Times New Roman"/>
        <family val="1"/>
      </rPr>
      <t>1702</t>
    </r>
    <rPh sb="0" eb="1">
      <t>zhuan shuo</t>
    </rPh>
    <phoneticPr fontId="15" type="noConversion"/>
  </si>
  <si>
    <r>
      <rPr>
        <sz val="10"/>
        <rFont val="宋体"/>
        <family val="3"/>
        <charset val="134"/>
      </rPr>
      <t>研究生党支部书记</t>
    </r>
    <r>
      <rPr>
        <sz val="10"/>
        <rFont val="Times New Roman"/>
        <family val="1"/>
      </rPr>
      <t xml:space="preserve"> </t>
    </r>
    <r>
      <rPr>
        <sz val="10"/>
        <rFont val="宋体"/>
        <family val="3"/>
        <charset val="134"/>
      </rPr>
      <t>考核等级</t>
    </r>
    <r>
      <rPr>
        <sz val="10"/>
        <rFont val="Times New Roman"/>
        <family val="1"/>
      </rPr>
      <t xml:space="preserve">A </t>
    </r>
    <r>
      <rPr>
        <sz val="10"/>
        <rFont val="宋体"/>
        <family val="3"/>
        <charset val="134"/>
      </rPr>
      <t>院研会主席</t>
    </r>
    <r>
      <rPr>
        <sz val="10"/>
        <rFont val="Times New Roman"/>
        <family val="1"/>
      </rPr>
      <t xml:space="preserve"> </t>
    </r>
    <r>
      <rPr>
        <sz val="10"/>
        <rFont val="宋体"/>
        <family val="3"/>
        <charset val="134"/>
      </rPr>
      <t>考核等级</t>
    </r>
    <r>
      <rPr>
        <sz val="10"/>
        <rFont val="Times New Roman"/>
        <family val="1"/>
      </rPr>
      <t>A</t>
    </r>
    <rPh sb="3" eb="4">
      <t>dang zhi bu</t>
    </rPh>
    <rPh sb="6" eb="7">
      <t>shu ji</t>
    </rPh>
    <rPh sb="15" eb="16">
      <t>yuan</t>
    </rPh>
    <rPh sb="16" eb="17">
      <t>yan hui</t>
    </rPh>
    <rPh sb="18" eb="19">
      <t>zhu xi</t>
    </rPh>
    <rPh sb="21" eb="22">
      <t>kao he deng ji</t>
    </rPh>
    <phoneticPr fontId="15" type="noConversion"/>
  </si>
  <si>
    <r>
      <t>1.</t>
    </r>
    <r>
      <rPr>
        <sz val="10"/>
        <rFont val="宋体"/>
        <family val="3"/>
        <charset val="134"/>
      </rPr>
      <t>基于大数据分析的计算机类毕业生就业推荐系统，软件申请，授权时间：</t>
    </r>
    <r>
      <rPr>
        <sz val="10"/>
        <rFont val="Times New Roman"/>
        <family val="1"/>
      </rPr>
      <t xml:space="preserve">2018-7-03 </t>
    </r>
    <r>
      <rPr>
        <sz val="10"/>
        <rFont val="宋体"/>
        <family val="3"/>
        <charset val="134"/>
      </rPr>
      <t>（</t>
    </r>
    <r>
      <rPr>
        <sz val="10"/>
        <rFont val="Times New Roman"/>
        <family val="1"/>
      </rPr>
      <t>2</t>
    </r>
    <r>
      <rPr>
        <sz val="10"/>
        <rFont val="宋体"/>
        <family val="3"/>
        <charset val="134"/>
      </rPr>
      <t>分）</t>
    </r>
  </si>
  <si>
    <r>
      <t>1.</t>
    </r>
    <r>
      <rPr>
        <sz val="10"/>
        <rFont val="宋体"/>
        <family val="3"/>
        <charset val="134"/>
      </rPr>
      <t>服务外包国赛企业命题类三等奖第一完成人</t>
    </r>
    <r>
      <rPr>
        <sz val="10"/>
        <rFont val="Times New Roman"/>
        <family val="1"/>
      </rPr>
      <t xml:space="preserve"> </t>
    </r>
    <r>
      <rPr>
        <sz val="10"/>
        <rFont val="宋体"/>
        <family val="3"/>
        <charset val="134"/>
      </rPr>
      <t>（</t>
    </r>
    <r>
      <rPr>
        <sz val="10"/>
        <rFont val="Times New Roman"/>
        <family val="1"/>
      </rPr>
      <t>4</t>
    </r>
    <r>
      <rPr>
        <sz val="10"/>
        <rFont val="宋体"/>
        <family val="3"/>
        <charset val="134"/>
      </rPr>
      <t>分）</t>
    </r>
    <phoneticPr fontId="15" type="noConversion"/>
  </si>
  <si>
    <r>
      <rPr>
        <sz val="10"/>
        <rFont val="宋体"/>
        <family val="3"/>
        <charset val="134"/>
      </rPr>
      <t>专著：无线传感器网络中节点高精度定位算法的设计</t>
    </r>
    <rPh sb="0" eb="1">
      <t>zhuan zhu</t>
    </rPh>
    <rPh sb="3" eb="4">
      <t>wu xian chuan gan qi</t>
    </rPh>
    <rPh sb="8" eb="9">
      <t>wang luo z</t>
    </rPh>
    <rPh sb="11" eb="12">
      <t>jie dian</t>
    </rPh>
    <rPh sb="13" eb="14">
      <t>gao jing du</t>
    </rPh>
    <rPh sb="16" eb="17">
      <t>ding wei</t>
    </rPh>
    <rPh sb="18" eb="19">
      <t>suan f</t>
    </rPh>
    <rPh sb="20" eb="21">
      <t>de</t>
    </rPh>
    <rPh sb="21" eb="22">
      <t>she ji</t>
    </rPh>
    <phoneticPr fontId="15" type="noConversion"/>
  </si>
  <si>
    <r>
      <t>1.</t>
    </r>
    <r>
      <rPr>
        <sz val="10"/>
        <rFont val="宋体"/>
        <family val="3"/>
        <charset val="134"/>
      </rPr>
      <t>创办</t>
    </r>
    <r>
      <rPr>
        <sz val="10"/>
        <rFont val="Times New Roman"/>
        <family val="1"/>
      </rPr>
      <t>“</t>
    </r>
    <r>
      <rPr>
        <sz val="10"/>
        <rFont val="宋体"/>
        <family val="3"/>
        <charset val="134"/>
      </rPr>
      <t>杭州游氧网络科技有限公司</t>
    </r>
    <r>
      <rPr>
        <sz val="10"/>
        <rFont val="Times New Roman"/>
        <family val="1"/>
      </rPr>
      <t>”2.</t>
    </r>
    <r>
      <rPr>
        <sz val="10"/>
        <rFont val="宋体"/>
        <family val="3"/>
        <charset val="134"/>
      </rPr>
      <t>下城区科技局挂职</t>
    </r>
    <phoneticPr fontId="15" type="noConversion"/>
  </si>
  <si>
    <r>
      <t xml:space="preserve">1. </t>
    </r>
    <r>
      <rPr>
        <sz val="10"/>
        <rFont val="宋体"/>
        <family val="3"/>
        <charset val="134"/>
      </rPr>
      <t>院研究生篮球赛</t>
    </r>
    <r>
      <rPr>
        <sz val="10"/>
        <rFont val="Times New Roman"/>
        <family val="1"/>
      </rPr>
      <t>;</t>
    </r>
    <r>
      <rPr>
        <sz val="10"/>
        <rFont val="宋体"/>
        <family val="3"/>
        <charset val="134"/>
      </rPr>
      <t>院级</t>
    </r>
    <r>
      <rPr>
        <sz val="10"/>
        <rFont val="Times New Roman"/>
        <family val="1"/>
      </rPr>
      <t>;</t>
    </r>
    <r>
      <rPr>
        <sz val="10"/>
        <rFont val="宋体"/>
        <family val="3"/>
        <charset val="134"/>
      </rPr>
      <t>参与奖</t>
    </r>
    <r>
      <rPr>
        <sz val="10"/>
        <rFont val="Times New Roman"/>
        <family val="1"/>
      </rPr>
      <t>;，负责人(0.1</t>
    </r>
    <r>
      <rPr>
        <sz val="10"/>
        <rFont val="宋体"/>
        <family val="3"/>
        <charset val="134"/>
      </rPr>
      <t>分</t>
    </r>
    <r>
      <rPr>
        <sz val="10"/>
        <rFont val="Times New Roman"/>
        <family val="1"/>
      </rPr>
      <t>)
2.</t>
    </r>
    <r>
      <rPr>
        <sz val="10"/>
        <rFont val="宋体"/>
        <family val="3"/>
        <charset val="134"/>
      </rPr>
      <t>研究生晚会获奖</t>
    </r>
    <r>
      <rPr>
        <sz val="10"/>
        <rFont val="Times New Roman"/>
        <family val="1"/>
      </rPr>
      <t>;</t>
    </r>
    <r>
      <rPr>
        <sz val="10"/>
        <rFont val="宋体"/>
        <family val="3"/>
        <charset val="134"/>
      </rPr>
      <t>院级</t>
    </r>
    <r>
      <rPr>
        <sz val="10"/>
        <rFont val="Times New Roman"/>
        <family val="1"/>
      </rPr>
      <t>;</t>
    </r>
    <r>
      <rPr>
        <sz val="10"/>
        <rFont val="宋体"/>
        <family val="3"/>
        <charset val="134"/>
      </rPr>
      <t>参与奖，负责人</t>
    </r>
    <r>
      <rPr>
        <sz val="10"/>
        <rFont val="Times New Roman"/>
        <family val="1"/>
      </rPr>
      <t>;(0.1</t>
    </r>
    <r>
      <rPr>
        <sz val="10"/>
        <rFont val="宋体"/>
        <family val="3"/>
        <charset val="134"/>
      </rPr>
      <t>分</t>
    </r>
    <r>
      <rPr>
        <sz val="10"/>
        <rFont val="Times New Roman"/>
        <family val="1"/>
      </rPr>
      <t>)
3.</t>
    </r>
    <r>
      <rPr>
        <sz val="10"/>
        <rFont val="宋体"/>
        <family val="3"/>
        <charset val="134"/>
      </rPr>
      <t>校乒羽联赛</t>
    </r>
    <r>
      <rPr>
        <sz val="10"/>
        <rFont val="Times New Roman"/>
        <family val="1"/>
      </rPr>
      <t>;</t>
    </r>
    <r>
      <rPr>
        <sz val="10"/>
        <rFont val="宋体"/>
        <family val="3"/>
        <charset val="134"/>
      </rPr>
      <t>校级</t>
    </r>
    <r>
      <rPr>
        <sz val="10"/>
        <rFont val="Times New Roman"/>
        <family val="1"/>
      </rPr>
      <t>;</t>
    </r>
    <r>
      <rPr>
        <sz val="10"/>
        <rFont val="宋体"/>
        <family val="3"/>
        <charset val="134"/>
      </rPr>
      <t>参与奖，负责人</t>
    </r>
    <r>
      <rPr>
        <sz val="10"/>
        <rFont val="Times New Roman"/>
        <family val="1"/>
      </rPr>
      <t>(0.2)                                                                                                            4.</t>
    </r>
    <r>
      <rPr>
        <sz val="10"/>
        <rFont val="宋体"/>
        <family val="3"/>
        <charset val="134"/>
      </rPr>
      <t>溯采节活动</t>
    </r>
    <r>
      <rPr>
        <sz val="10"/>
        <rFont val="Times New Roman"/>
        <family val="1"/>
      </rPr>
      <t>;</t>
    </r>
    <r>
      <rPr>
        <sz val="10"/>
        <rFont val="宋体"/>
        <family val="3"/>
        <charset val="134"/>
      </rPr>
      <t>校级</t>
    </r>
    <r>
      <rPr>
        <sz val="10"/>
        <rFont val="Times New Roman"/>
        <family val="1"/>
      </rPr>
      <t>;</t>
    </r>
    <r>
      <rPr>
        <sz val="10"/>
        <rFont val="宋体"/>
        <family val="3"/>
        <charset val="134"/>
      </rPr>
      <t>一等奖，负责人</t>
    </r>
    <r>
      <rPr>
        <sz val="10"/>
        <rFont val="Times New Roman"/>
        <family val="1"/>
      </rPr>
      <t>(2</t>
    </r>
    <r>
      <rPr>
        <sz val="10"/>
        <rFont val="宋体"/>
        <family val="3"/>
        <charset val="134"/>
      </rPr>
      <t>分</t>
    </r>
    <r>
      <rPr>
        <sz val="10"/>
        <rFont val="Times New Roman"/>
        <family val="1"/>
      </rPr>
      <t>)                                                                                                          5.</t>
    </r>
    <r>
      <rPr>
        <sz val="10"/>
        <rFont val="宋体"/>
        <family val="3"/>
        <charset val="134"/>
      </rPr>
      <t>校研究生篮球赛</t>
    </r>
    <r>
      <rPr>
        <sz val="10"/>
        <rFont val="Times New Roman"/>
        <family val="1"/>
      </rPr>
      <t>;</t>
    </r>
    <r>
      <rPr>
        <sz val="10"/>
        <rFont val="宋体"/>
        <family val="3"/>
        <charset val="134"/>
      </rPr>
      <t>校级</t>
    </r>
    <r>
      <rPr>
        <sz val="10"/>
        <rFont val="Times New Roman"/>
        <family val="1"/>
      </rPr>
      <t>;</t>
    </r>
    <r>
      <rPr>
        <sz val="10"/>
        <rFont val="宋体"/>
        <family val="3"/>
        <charset val="134"/>
      </rPr>
      <t>参与奖，负责人</t>
    </r>
    <r>
      <rPr>
        <sz val="10"/>
        <rFont val="Times New Roman"/>
        <family val="1"/>
      </rPr>
      <t>(0.2</t>
    </r>
    <r>
      <rPr>
        <sz val="10"/>
        <rFont val="宋体"/>
        <family val="3"/>
        <charset val="134"/>
      </rPr>
      <t>分</t>
    </r>
    <r>
      <rPr>
        <sz val="10"/>
        <rFont val="Times New Roman"/>
        <family val="1"/>
      </rPr>
      <t>) 6.</t>
    </r>
    <r>
      <rPr>
        <sz val="10"/>
        <rFont val="宋体"/>
        <family val="3"/>
        <charset val="134"/>
      </rPr>
      <t>校级溯采嘉年华参与奖（</t>
    </r>
    <r>
      <rPr>
        <sz val="10"/>
        <rFont val="Times New Roman"/>
        <family val="1"/>
      </rPr>
      <t>0.2</t>
    </r>
    <r>
      <rPr>
        <sz val="10"/>
        <rFont val="宋体"/>
        <family val="3"/>
        <charset val="134"/>
      </rPr>
      <t>分负责人）</t>
    </r>
    <rPh sb="46" eb="47">
      <t>fu ze r</t>
    </rPh>
    <rPh sb="72" eb="73">
      <t>fu ze r</t>
    </rPh>
    <rPh sb="203" eb="204">
      <t>fu ze r</t>
    </rPh>
    <rPh sb="333" eb="334">
      <t>fu ze r</t>
    </rPh>
    <phoneticPr fontId="2" type="noConversion"/>
  </si>
  <si>
    <r>
      <rPr>
        <sz val="10"/>
        <rFont val="宋体"/>
        <family val="3"/>
        <charset val="134"/>
      </rPr>
      <t>童川</t>
    </r>
    <rPh sb="0" eb="1">
      <t>tong chuan</t>
    </rPh>
    <phoneticPr fontId="15" type="noConversion"/>
  </si>
  <si>
    <r>
      <rPr>
        <sz val="10"/>
        <rFont val="宋体"/>
        <family val="3"/>
        <charset val="134"/>
      </rPr>
      <t>专硕</t>
    </r>
    <r>
      <rPr>
        <sz val="10"/>
        <rFont val="Times New Roman"/>
        <family val="1"/>
      </rPr>
      <t>1703</t>
    </r>
  </si>
  <si>
    <r>
      <t>17</t>
    </r>
    <r>
      <rPr>
        <sz val="10"/>
        <rFont val="宋体"/>
        <family val="3"/>
        <charset val="134"/>
      </rPr>
      <t>级研会宣传部长</t>
    </r>
    <r>
      <rPr>
        <sz val="10"/>
        <rFont val="Times New Roman"/>
        <family val="1"/>
      </rPr>
      <t xml:space="preserve"> </t>
    </r>
    <r>
      <rPr>
        <sz val="10"/>
        <rFont val="宋体"/>
        <family val="3"/>
        <charset val="134"/>
      </rPr>
      <t>考核等级</t>
    </r>
    <r>
      <rPr>
        <sz val="10"/>
        <rFont val="Times New Roman"/>
        <family val="1"/>
      </rPr>
      <t>A</t>
    </r>
    <rPh sb="2" eb="3">
      <t>ji</t>
    </rPh>
    <rPh sb="3" eb="4">
      <t>yan hui xuan chuan bu zhang</t>
    </rPh>
    <rPh sb="10" eb="11">
      <t>kao he deng ji</t>
    </rPh>
    <phoneticPr fontId="15" type="noConversion"/>
  </si>
  <si>
    <r>
      <rPr>
        <sz val="10"/>
        <rFont val="宋体"/>
        <family val="3"/>
        <charset val="134"/>
      </rPr>
      <t>溯采节通报表扬</t>
    </r>
    <rPh sb="3" eb="4">
      <t>tong bao biao yang</t>
    </rPh>
    <phoneticPr fontId="15" type="noConversion"/>
  </si>
  <si>
    <r>
      <rPr>
        <sz val="10"/>
        <rFont val="宋体"/>
        <family val="3"/>
        <charset val="134"/>
      </rPr>
      <t>一种基于动态能量分析的离散余弦变换图像压缩方法（发明专利受理第二完成人）</t>
    </r>
    <rPh sb="24" eb="25">
      <t>fa ming zhuan li</t>
    </rPh>
    <rPh sb="28" eb="29">
      <t>shou li</t>
    </rPh>
    <rPh sb="30" eb="31">
      <t>di er wan cheng ren</t>
    </rPh>
    <phoneticPr fontId="15" type="noConversion"/>
  </si>
  <si>
    <r>
      <t>1,</t>
    </r>
    <r>
      <rPr>
        <sz val="10"/>
        <color rgb="FF000000"/>
        <rFont val="宋体"/>
        <family val="3"/>
        <charset val="134"/>
      </rPr>
      <t>基于特征提取及计算机视觉的太阳影子定位系统</t>
    </r>
    <r>
      <rPr>
        <sz val="10"/>
        <color rgb="FF000000"/>
        <rFont val="Times New Roman"/>
        <family val="1"/>
      </rPr>
      <t>,</t>
    </r>
    <r>
      <rPr>
        <sz val="10"/>
        <color rgb="FF000000"/>
        <rFont val="宋体"/>
        <family val="3"/>
        <charset val="134"/>
      </rPr>
      <t>省级新苗立项，第二完成人</t>
    </r>
    <r>
      <rPr>
        <sz val="10"/>
        <color rgb="FF000000"/>
        <rFont val="Times New Roman"/>
        <family val="1"/>
      </rPr>
      <t>,2018-8-1,(1.6</t>
    </r>
    <r>
      <rPr>
        <sz val="10"/>
        <color rgb="FF000000"/>
        <rFont val="宋体"/>
        <family val="3"/>
        <charset val="134"/>
      </rPr>
      <t>分</t>
    </r>
    <r>
      <rPr>
        <sz val="10"/>
        <color rgb="FF000000"/>
        <rFont val="Times New Roman"/>
        <family val="1"/>
      </rPr>
      <t>)</t>
    </r>
    <rPh sb="32" eb="33">
      <t>er</t>
    </rPh>
    <phoneticPr fontId="15" type="noConversion"/>
  </si>
  <si>
    <r>
      <t>1.</t>
    </r>
    <r>
      <rPr>
        <sz val="10"/>
        <rFont val="宋体"/>
        <family val="3"/>
        <charset val="134"/>
      </rPr>
      <t>溯采节活动参与奖（院级）（</t>
    </r>
    <r>
      <rPr>
        <sz val="10"/>
        <rFont val="Times New Roman"/>
        <family val="1"/>
      </rPr>
      <t>0.05</t>
    </r>
    <r>
      <rPr>
        <sz val="10"/>
        <rFont val="宋体"/>
        <family val="3"/>
        <charset val="134"/>
      </rPr>
      <t>分）</t>
    </r>
    <r>
      <rPr>
        <sz val="10"/>
        <rFont val="Times New Roman"/>
        <family val="1"/>
      </rPr>
      <t>2.</t>
    </r>
    <r>
      <rPr>
        <sz val="10"/>
        <rFont val="宋体"/>
        <family val="3"/>
        <charset val="134"/>
      </rPr>
      <t>院研究生篮球赛参与奖（院级）（</t>
    </r>
    <r>
      <rPr>
        <sz val="10"/>
        <rFont val="Times New Roman"/>
        <family val="1"/>
      </rPr>
      <t>0.05</t>
    </r>
    <r>
      <rPr>
        <sz val="10"/>
        <rFont val="宋体"/>
        <family val="3"/>
        <charset val="134"/>
      </rPr>
      <t>）</t>
    </r>
    <r>
      <rPr>
        <sz val="10"/>
        <rFont val="Times New Roman"/>
        <family val="1"/>
      </rPr>
      <t>3.“</t>
    </r>
    <r>
      <rPr>
        <sz val="10"/>
        <rFont val="宋体"/>
        <family val="3"/>
        <charset val="134"/>
      </rPr>
      <t>最美同学摄影大赛</t>
    </r>
    <r>
      <rPr>
        <sz val="10"/>
        <rFont val="Times New Roman"/>
        <family val="1"/>
      </rPr>
      <t>”</t>
    </r>
    <r>
      <rPr>
        <sz val="10"/>
        <rFont val="宋体"/>
        <family val="3"/>
        <charset val="134"/>
      </rPr>
      <t>（院级）（</t>
    </r>
    <r>
      <rPr>
        <sz val="10"/>
        <rFont val="Times New Roman"/>
        <family val="1"/>
      </rPr>
      <t>0.5</t>
    </r>
    <r>
      <rPr>
        <sz val="10"/>
        <rFont val="宋体"/>
        <family val="3"/>
        <charset val="134"/>
      </rPr>
      <t>）</t>
    </r>
    <rPh sb="11" eb="12">
      <t>yuan ji</t>
    </rPh>
    <rPh sb="30" eb="31">
      <t>can yu jiang</t>
    </rPh>
    <rPh sb="34" eb="35">
      <t>yuan ji</t>
    </rPh>
    <rPh sb="56" eb="57">
      <t>yuan ji</t>
    </rPh>
    <phoneticPr fontId="15" type="noConversion"/>
  </si>
  <si>
    <r>
      <rPr>
        <sz val="10"/>
        <color theme="1"/>
        <rFont val="宋体"/>
        <family val="3"/>
        <charset val="134"/>
      </rPr>
      <t>通报表扬</t>
    </r>
  </si>
  <si>
    <r>
      <rPr>
        <sz val="10"/>
        <color theme="1"/>
        <rFont val="宋体"/>
        <family val="3"/>
        <charset val="134"/>
      </rPr>
      <t>院研究生篮球赛参与奖（</t>
    </r>
    <r>
      <rPr>
        <sz val="10"/>
        <color theme="1"/>
        <rFont val="Times New Roman"/>
        <family val="1"/>
      </rPr>
      <t>0.05</t>
    </r>
    <r>
      <rPr>
        <sz val="10"/>
        <color theme="1"/>
        <rFont val="宋体"/>
        <family val="3"/>
        <charset val="134"/>
      </rPr>
      <t>）；研究生晚会参与奖（</t>
    </r>
    <r>
      <rPr>
        <sz val="10"/>
        <color theme="1"/>
        <rFont val="Times New Roman"/>
        <family val="1"/>
      </rPr>
      <t>0.05</t>
    </r>
    <r>
      <rPr>
        <sz val="10"/>
        <color theme="1"/>
        <rFont val="宋体"/>
        <family val="3"/>
        <charset val="134"/>
      </rPr>
      <t>）；溯采节参与奖（</t>
    </r>
    <r>
      <rPr>
        <sz val="10"/>
        <color theme="1"/>
        <rFont val="Times New Roman"/>
        <family val="1"/>
      </rPr>
      <t>0.05</t>
    </r>
    <r>
      <rPr>
        <sz val="10"/>
        <color theme="1"/>
        <rFont val="宋体"/>
        <family val="3"/>
        <charset val="134"/>
      </rPr>
      <t>）</t>
    </r>
  </si>
  <si>
    <r>
      <t>1.J</t>
    </r>
    <r>
      <rPr>
        <sz val="10"/>
        <color theme="1"/>
        <rFont val="宋体"/>
        <family val="3"/>
        <charset val="134"/>
      </rPr>
      <t>基于用例点的软件成本评估系统（</t>
    </r>
    <r>
      <rPr>
        <sz val="10"/>
        <color theme="1"/>
        <rFont val="Times New Roman"/>
        <family val="1"/>
      </rPr>
      <t>2</t>
    </r>
    <r>
      <rPr>
        <sz val="10"/>
        <color theme="1"/>
        <rFont val="宋体"/>
        <family val="3"/>
        <charset val="134"/>
      </rPr>
      <t>分）</t>
    </r>
    <r>
      <rPr>
        <sz val="10"/>
        <color theme="1"/>
        <rFont val="Times New Roman"/>
        <family val="1"/>
      </rPr>
      <t>2</t>
    </r>
    <r>
      <rPr>
        <sz val="10"/>
        <color theme="1"/>
        <rFont val="宋体"/>
        <family val="3"/>
        <charset val="134"/>
      </rPr>
      <t>基于功能点的软件成本评估系统（</t>
    </r>
    <r>
      <rPr>
        <sz val="10"/>
        <color theme="1"/>
        <rFont val="Times New Roman"/>
        <family val="1"/>
      </rPr>
      <t>1</t>
    </r>
    <r>
      <rPr>
        <sz val="10"/>
        <color theme="1"/>
        <rFont val="宋体"/>
        <family val="3"/>
        <charset val="134"/>
      </rPr>
      <t>分）</t>
    </r>
    <rPh sb="3" eb="4">
      <t>ji yu</t>
    </rPh>
    <rPh sb="5" eb="6">
      <t>yong</t>
    </rPh>
    <rPh sb="6" eb="7">
      <t>li zi</t>
    </rPh>
    <rPh sb="7" eb="8">
      <t>dian</t>
    </rPh>
    <rPh sb="8" eb="9">
      <t>de</t>
    </rPh>
    <rPh sb="9" eb="10">
      <t>ruan j</t>
    </rPh>
    <rPh sb="11" eb="12">
      <t>cheng ben</t>
    </rPh>
    <rPh sb="13" eb="14">
      <t>ping gu</t>
    </rPh>
    <rPh sb="15" eb="16">
      <t>xi t</t>
    </rPh>
    <rPh sb="19" eb="20">
      <t>fen</t>
    </rPh>
    <rPh sb="22" eb="23">
      <t>ji yu</t>
    </rPh>
    <rPh sb="24" eb="25">
      <t>gong neng dian</t>
    </rPh>
    <rPh sb="27" eb="28">
      <t>de</t>
    </rPh>
    <rPh sb="28" eb="29">
      <t>ruan j</t>
    </rPh>
    <rPh sb="30" eb="31">
      <t>cheng ben</t>
    </rPh>
    <rPh sb="32" eb="33">
      <t>ping g</t>
    </rPh>
    <rPh sb="34" eb="35">
      <t>xi t</t>
    </rPh>
    <rPh sb="38" eb="39">
      <t>fen</t>
    </rPh>
    <phoneticPr fontId="15" type="noConversion"/>
  </si>
  <si>
    <t>1.华为杯国赛三等奖第二完成人3.2。 2.杭州市大学生科技创新大赛一等奖第三完成人2.4</t>
    <rPh sb="2" eb="3">
      <t>hua wei bei</t>
    </rPh>
    <rPh sb="5" eb="6">
      <t>guo sai</t>
    </rPh>
    <rPh sb="7" eb="8">
      <t>san deng j</t>
    </rPh>
    <rPh sb="10" eb="11">
      <t>di er wan heng ren</t>
    </rPh>
    <rPh sb="12" eb="13">
      <t>wan c</t>
    </rPh>
    <rPh sb="14" eb="15">
      <t>r</t>
    </rPh>
    <rPh sb="22" eb="23">
      <t>hang zhou shi</t>
    </rPh>
    <rPh sb="25" eb="26">
      <t>da xue s</t>
    </rPh>
    <rPh sb="28" eb="29">
      <t>ke ji hcuang xin da sai</t>
    </rPh>
    <rPh sb="34" eb="35">
      <t>yi deng j</t>
    </rPh>
    <rPh sb="37" eb="38">
      <t>di san wan cheng r</t>
    </rPh>
    <phoneticPr fontId="2" type="noConversion"/>
  </si>
  <si>
    <r>
      <rPr>
        <sz val="10"/>
        <rFont val="宋体"/>
        <family val="3"/>
        <charset val="134"/>
      </rPr>
      <t>汤绍雄</t>
    </r>
    <rPh sb="0" eb="1">
      <t>tsx</t>
    </rPh>
    <phoneticPr fontId="15" type="noConversion"/>
  </si>
  <si>
    <r>
      <t>1.</t>
    </r>
    <r>
      <rPr>
        <sz val="10"/>
        <rFont val="宋体"/>
        <family val="3"/>
        <charset val="134"/>
      </rPr>
      <t>班长；</t>
    </r>
    <r>
      <rPr>
        <sz val="10"/>
        <rFont val="Times New Roman"/>
        <family val="1"/>
      </rPr>
      <t>2.</t>
    </r>
    <r>
      <rPr>
        <sz val="10"/>
        <rFont val="宋体"/>
        <family val="3"/>
        <charset val="134"/>
      </rPr>
      <t>寝室层长</t>
    </r>
    <rPh sb="2" eb="3">
      <t>ban z</t>
    </rPh>
    <rPh sb="7" eb="8">
      <t>qin shi</t>
    </rPh>
    <rPh sb="9" eb="10">
      <t>ceng zhang</t>
    </rPh>
    <phoneticPr fontId="15" type="noConversion"/>
  </si>
  <si>
    <r>
      <t>1.</t>
    </r>
    <r>
      <rPr>
        <sz val="10"/>
        <rFont val="宋体"/>
        <family val="3"/>
        <charset val="134"/>
      </rPr>
      <t>潘建；汤绍雄；周昱帆；吴攀峰；奚家字，基于</t>
    </r>
    <r>
      <rPr>
        <sz val="10"/>
        <rFont val="Times New Roman"/>
        <family val="1"/>
      </rPr>
      <t>iPhone</t>
    </r>
    <r>
      <rPr>
        <sz val="10"/>
        <rFont val="宋体"/>
        <family val="3"/>
        <charset val="134"/>
      </rPr>
      <t>的可穿戴慢性静脉疾病监测系统，授权时间：</t>
    </r>
    <r>
      <rPr>
        <sz val="10"/>
        <rFont val="Times New Roman"/>
        <family val="1"/>
      </rPr>
      <t>2018</t>
    </r>
    <r>
      <rPr>
        <sz val="10"/>
        <rFont val="宋体"/>
        <family val="3"/>
        <charset val="134"/>
      </rPr>
      <t>年</t>
    </r>
    <r>
      <rPr>
        <sz val="10"/>
        <rFont val="Times New Roman"/>
        <family val="1"/>
      </rPr>
      <t>01</t>
    </r>
    <r>
      <rPr>
        <sz val="10"/>
        <rFont val="宋体"/>
        <family val="3"/>
        <charset val="134"/>
      </rPr>
      <t>月</t>
    </r>
    <r>
      <rPr>
        <sz val="10"/>
        <rFont val="Times New Roman"/>
        <family val="1"/>
      </rPr>
      <t>09</t>
    </r>
    <r>
      <rPr>
        <sz val="10"/>
        <rFont val="宋体"/>
        <family val="3"/>
        <charset val="134"/>
      </rPr>
      <t>日（</t>
    </r>
    <r>
      <rPr>
        <sz val="10"/>
        <rFont val="Times New Roman"/>
        <family val="1"/>
      </rPr>
      <t>2</t>
    </r>
    <r>
      <rPr>
        <sz val="10"/>
        <rFont val="宋体"/>
        <family val="3"/>
        <charset val="134"/>
      </rPr>
      <t>分）</t>
    </r>
    <rPh sb="44" eb="45">
      <t>shou quan shi jian</t>
    </rPh>
    <rPh sb="53" eb="54">
      <t>nian</t>
    </rPh>
    <rPh sb="56" eb="57">
      <t>yue</t>
    </rPh>
    <rPh sb="59" eb="60">
      <t>ri</t>
    </rPh>
    <rPh sb="62" eb="63">
      <t>fen</t>
    </rPh>
    <phoneticPr fontId="15" type="noConversion"/>
  </si>
  <si>
    <r>
      <t>1.</t>
    </r>
    <r>
      <rPr>
        <sz val="10"/>
        <rFont val="宋体"/>
        <family val="3"/>
        <charset val="134"/>
      </rPr>
      <t>潘建；汤绍雄；戴秀挺，一种基于行驶工况的电动汽车出行路径规划方法，受理时间：</t>
    </r>
    <r>
      <rPr>
        <sz val="10"/>
        <rFont val="Times New Roman"/>
        <family val="1"/>
      </rPr>
      <t>2017</t>
    </r>
    <r>
      <rPr>
        <sz val="10"/>
        <rFont val="宋体"/>
        <family val="3"/>
        <charset val="134"/>
      </rPr>
      <t>年</t>
    </r>
    <r>
      <rPr>
        <sz val="10"/>
        <rFont val="Times New Roman"/>
        <family val="1"/>
      </rPr>
      <t>12</t>
    </r>
    <r>
      <rPr>
        <sz val="10"/>
        <rFont val="宋体"/>
        <family val="3"/>
        <charset val="134"/>
      </rPr>
      <t>月</t>
    </r>
    <r>
      <rPr>
        <sz val="10"/>
        <rFont val="Times New Roman"/>
        <family val="1"/>
      </rPr>
      <t>18</t>
    </r>
    <r>
      <rPr>
        <sz val="10"/>
        <rFont val="宋体"/>
        <family val="3"/>
        <charset val="134"/>
      </rPr>
      <t>日（</t>
    </r>
    <r>
      <rPr>
        <sz val="10"/>
        <rFont val="Times New Roman"/>
        <family val="1"/>
      </rPr>
      <t>2</t>
    </r>
    <r>
      <rPr>
        <sz val="10"/>
        <rFont val="宋体"/>
        <family val="3"/>
        <charset val="134"/>
      </rPr>
      <t>分）</t>
    </r>
    <r>
      <rPr>
        <sz val="10"/>
        <rFont val="Times New Roman"/>
        <family val="1"/>
      </rPr>
      <t>2.</t>
    </r>
    <r>
      <rPr>
        <sz val="10"/>
        <rFont val="宋体"/>
        <family val="3"/>
        <charset val="134"/>
      </rPr>
      <t>潘建；汤绍雄；吴攀峰，一种基于智能手环的学生课外体育锻炼成绩评估方法，受理时间：</t>
    </r>
    <r>
      <rPr>
        <sz val="10"/>
        <rFont val="Times New Roman"/>
        <family val="1"/>
      </rPr>
      <t>2018</t>
    </r>
    <r>
      <rPr>
        <sz val="10"/>
        <rFont val="宋体"/>
        <family val="3"/>
        <charset val="134"/>
      </rPr>
      <t>年</t>
    </r>
    <r>
      <rPr>
        <sz val="10"/>
        <rFont val="Times New Roman"/>
        <family val="1"/>
      </rPr>
      <t>06</t>
    </r>
    <r>
      <rPr>
        <sz val="10"/>
        <rFont val="宋体"/>
        <family val="3"/>
        <charset val="134"/>
      </rPr>
      <t>月</t>
    </r>
    <r>
      <rPr>
        <sz val="10"/>
        <rFont val="Times New Roman"/>
        <family val="1"/>
      </rPr>
      <t>28</t>
    </r>
    <r>
      <rPr>
        <sz val="10"/>
        <rFont val="宋体"/>
        <family val="3"/>
        <charset val="134"/>
      </rPr>
      <t>日（</t>
    </r>
    <r>
      <rPr>
        <sz val="10"/>
        <rFont val="Times New Roman"/>
        <family val="1"/>
      </rPr>
      <t>2</t>
    </r>
    <r>
      <rPr>
        <sz val="10"/>
        <rFont val="宋体"/>
        <family val="3"/>
        <charset val="134"/>
      </rPr>
      <t>分）</t>
    </r>
    <rPh sb="2" eb="3">
      <t>pan jian</t>
    </rPh>
    <rPh sb="5" eb="6">
      <t>tsx</t>
    </rPh>
    <rPh sb="9" eb="10">
      <t>dai</t>
    </rPh>
    <rPh sb="10" eb="11">
      <t>xiu</t>
    </rPh>
    <rPh sb="11" eb="12">
      <t>ting</t>
    </rPh>
    <rPh sb="35" eb="36">
      <t>shou li shi jian</t>
    </rPh>
    <rPh sb="44" eb="45">
      <t>nian</t>
    </rPh>
    <rPh sb="47" eb="48">
      <t>yue</t>
    </rPh>
    <rPh sb="50" eb="51">
      <t>ri</t>
    </rPh>
    <rPh sb="53" eb="54">
      <t>fen</t>
    </rPh>
    <rPh sb="64" eb="65">
      <t>wu</t>
    </rPh>
    <rPh sb="65" eb="66">
      <t>pan</t>
    </rPh>
    <rPh sb="66" eb="67">
      <t>feng</t>
    </rPh>
    <rPh sb="101" eb="102">
      <t>nian</t>
    </rPh>
    <rPh sb="104" eb="105">
      <t>yue</t>
    </rPh>
    <rPh sb="107" eb="108">
      <t>ri</t>
    </rPh>
    <phoneticPr fontId="15" type="noConversion"/>
  </si>
  <si>
    <r>
      <rPr>
        <sz val="10"/>
        <rFont val="宋体"/>
        <family val="3"/>
        <charset val="134"/>
      </rPr>
      <t>研究生晚会（</t>
    </r>
    <r>
      <rPr>
        <sz val="10"/>
        <rFont val="Times New Roman"/>
        <family val="1"/>
      </rPr>
      <t>0.05</t>
    </r>
    <r>
      <rPr>
        <sz val="10"/>
        <rFont val="宋体"/>
        <family val="3"/>
        <charset val="134"/>
      </rPr>
      <t>）</t>
    </r>
    <phoneticPr fontId="15" type="noConversion"/>
  </si>
  <si>
    <r>
      <rPr>
        <sz val="10"/>
        <rFont val="宋体"/>
        <family val="3"/>
        <charset val="134"/>
      </rPr>
      <t>吴菲</t>
    </r>
    <rPh sb="0" eb="2">
      <t>wu feu</t>
    </rPh>
    <phoneticPr fontId="15" type="noConversion"/>
  </si>
  <si>
    <r>
      <rPr>
        <sz val="10"/>
        <rFont val="宋体"/>
        <family val="3"/>
        <charset val="134"/>
      </rPr>
      <t>计算机技术</t>
    </r>
    <r>
      <rPr>
        <sz val="10"/>
        <rFont val="Times New Roman"/>
        <family val="1"/>
      </rPr>
      <t>1701</t>
    </r>
    <rPh sb="0" eb="5">
      <t>ji suan ji ji shu</t>
    </rPh>
    <phoneticPr fontId="15" type="noConversion"/>
  </si>
  <si>
    <r>
      <rPr>
        <sz val="10"/>
        <rFont val="宋体"/>
        <family val="3"/>
        <charset val="134"/>
      </rPr>
      <t>院研会文体部部长考核等级</t>
    </r>
    <r>
      <rPr>
        <sz val="10"/>
        <rFont val="Times New Roman"/>
        <family val="1"/>
      </rPr>
      <t>A</t>
    </r>
    <rPh sb="0" eb="1">
      <t>yuan</t>
    </rPh>
    <phoneticPr fontId="15" type="noConversion"/>
  </si>
  <si>
    <r>
      <rPr>
        <sz val="10"/>
        <rFont val="宋体"/>
        <family val="3"/>
        <charset val="134"/>
      </rPr>
      <t>院通报表扬、溯彩节通报表扬</t>
    </r>
    <rPh sb="0" eb="1">
      <t>yuan</t>
    </rPh>
    <phoneticPr fontId="15" type="noConversion"/>
  </si>
  <si>
    <r>
      <t>1.</t>
    </r>
    <r>
      <rPr>
        <sz val="10"/>
        <rFont val="宋体"/>
        <family val="3"/>
        <charset val="134"/>
      </rPr>
      <t>基于深度学习的心脑血管疾病大数据分析，省新苗立项负责人</t>
    </r>
    <r>
      <rPr>
        <sz val="10"/>
        <rFont val="Times New Roman"/>
        <family val="1"/>
      </rPr>
      <t>2.</t>
    </r>
    <r>
      <rPr>
        <sz val="10"/>
        <rFont val="宋体"/>
        <family val="3"/>
        <charset val="134"/>
      </rPr>
      <t>基于特征提取及计算机视觉的太阳影子定位系统，省新苗立项，第三负责人</t>
    </r>
    <rPh sb="0" eb="7">
      <t>ji yu sh du xue xi de</t>
    </rPh>
    <phoneticPr fontId="15" type="noConversion"/>
  </si>
  <si>
    <r>
      <rPr>
        <sz val="10"/>
        <rFont val="宋体"/>
        <family val="3"/>
        <charset val="134"/>
      </rPr>
      <t>马栋捷</t>
    </r>
    <rPh sb="0" eb="1">
      <t>ma'dong'jie</t>
    </rPh>
    <phoneticPr fontId="15" type="noConversion"/>
  </si>
  <si>
    <r>
      <rPr>
        <sz val="10"/>
        <rFont val="宋体"/>
        <family val="3"/>
        <charset val="134"/>
      </rPr>
      <t>专硕</t>
    </r>
    <r>
      <rPr>
        <sz val="10"/>
        <rFont val="Times New Roman"/>
        <family val="1"/>
      </rPr>
      <t>1703</t>
    </r>
    <rPh sb="0" eb="1">
      <t>zhuan'shuo</t>
    </rPh>
    <phoneticPr fontId="15" type="noConversion"/>
  </si>
  <si>
    <t>支委A</t>
    <rPh sb="0" eb="1">
      <t>zhi wei</t>
    </rPh>
    <phoneticPr fontId="2" type="noConversion"/>
  </si>
  <si>
    <r>
      <t>1.</t>
    </r>
    <r>
      <rPr>
        <sz val="10"/>
        <rFont val="宋体"/>
        <family val="3"/>
        <charset val="134"/>
      </rPr>
      <t>基于</t>
    </r>
    <r>
      <rPr>
        <sz val="10"/>
        <rFont val="Times New Roman"/>
        <family val="1"/>
      </rPr>
      <t>AnGo</t>
    </r>
    <r>
      <rPr>
        <sz val="10"/>
        <rFont val="宋体"/>
        <family val="3"/>
        <charset val="134"/>
      </rPr>
      <t>框架的软件引擎驱动编码配置系统，软件申请，授权时间：</t>
    </r>
    <r>
      <rPr>
        <sz val="10"/>
        <rFont val="Times New Roman"/>
        <family val="1"/>
      </rPr>
      <t xml:space="preserve">2018-5-31 </t>
    </r>
    <r>
      <rPr>
        <sz val="10"/>
        <rFont val="宋体"/>
        <family val="3"/>
        <charset val="134"/>
      </rPr>
      <t>（</t>
    </r>
    <r>
      <rPr>
        <sz val="10"/>
        <rFont val="Times New Roman"/>
        <family val="1"/>
      </rPr>
      <t>2</t>
    </r>
    <r>
      <rPr>
        <sz val="10"/>
        <rFont val="宋体"/>
        <family val="3"/>
        <charset val="134"/>
      </rPr>
      <t>分）</t>
    </r>
  </si>
  <si>
    <r>
      <rPr>
        <sz val="10"/>
        <rFont val="宋体"/>
        <family val="3"/>
        <charset val="134"/>
      </rPr>
      <t>郑熠星</t>
    </r>
  </si>
  <si>
    <r>
      <rPr>
        <sz val="10"/>
        <rFont val="宋体"/>
        <family val="3"/>
        <charset val="134"/>
      </rPr>
      <t>院研会新媒体副部长</t>
    </r>
  </si>
  <si>
    <t>寝室长一学期A</t>
  </si>
  <si>
    <r>
      <t>1.</t>
    </r>
    <r>
      <rPr>
        <sz val="10"/>
        <color theme="1"/>
        <rFont val="宋体"/>
        <family val="3"/>
        <charset val="134"/>
      </rPr>
      <t>高飞</t>
    </r>
    <r>
      <rPr>
        <sz val="10"/>
        <color theme="1"/>
        <rFont val="Times New Roman"/>
        <family val="1"/>
      </rPr>
      <t>;</t>
    </r>
    <r>
      <rPr>
        <sz val="10"/>
        <color theme="1"/>
        <rFont val="宋体"/>
        <family val="3"/>
        <charset val="134"/>
      </rPr>
      <t>尤黄宇</t>
    </r>
    <r>
      <rPr>
        <sz val="10"/>
        <color theme="1"/>
        <rFont val="Times New Roman"/>
        <family val="1"/>
      </rPr>
      <t>;</t>
    </r>
    <r>
      <rPr>
        <sz val="10"/>
        <color theme="1"/>
        <rFont val="宋体"/>
        <family val="3"/>
        <charset val="134"/>
      </rPr>
      <t>王孖豪</t>
    </r>
    <r>
      <rPr>
        <sz val="10"/>
        <color theme="1"/>
        <rFont val="Times New Roman"/>
        <family val="1"/>
      </rPr>
      <t>;</t>
    </r>
    <r>
      <rPr>
        <sz val="10"/>
        <color theme="1"/>
        <rFont val="宋体"/>
        <family val="3"/>
        <charset val="134"/>
      </rPr>
      <t>卢书芳</t>
    </r>
    <r>
      <rPr>
        <sz val="10"/>
        <color theme="1"/>
        <rFont val="Times New Roman"/>
        <family val="1"/>
      </rPr>
      <t>;</t>
    </r>
    <r>
      <rPr>
        <sz val="10"/>
        <color theme="1"/>
        <rFont val="宋体"/>
        <family val="3"/>
        <charset val="134"/>
      </rPr>
      <t>张元鸣</t>
    </r>
    <r>
      <rPr>
        <sz val="10"/>
        <color theme="1"/>
        <rFont val="Times New Roman"/>
        <family val="1"/>
      </rPr>
      <t>;</t>
    </r>
    <r>
      <rPr>
        <sz val="10"/>
        <color theme="1"/>
        <rFont val="宋体"/>
        <family val="3"/>
        <charset val="134"/>
      </rPr>
      <t>陆佳炜</t>
    </r>
    <r>
      <rPr>
        <sz val="10"/>
        <color theme="1"/>
        <rFont val="Times New Roman"/>
        <family val="1"/>
      </rPr>
      <t>;</t>
    </r>
    <r>
      <rPr>
        <sz val="10"/>
        <color theme="1"/>
        <rFont val="宋体"/>
        <family val="3"/>
        <charset val="134"/>
      </rPr>
      <t>张永良</t>
    </r>
    <r>
      <rPr>
        <sz val="10"/>
        <color theme="1"/>
        <rFont val="Times New Roman"/>
        <family val="1"/>
      </rPr>
      <t>;</t>
    </r>
    <r>
      <rPr>
        <sz val="10"/>
        <color theme="1"/>
        <rFont val="宋体"/>
        <family val="3"/>
        <charset val="134"/>
      </rPr>
      <t>肖刚</t>
    </r>
    <r>
      <rPr>
        <sz val="10"/>
        <color theme="1"/>
        <rFont val="Times New Roman"/>
        <family val="1"/>
      </rPr>
      <t>.</t>
    </r>
    <r>
      <rPr>
        <sz val="10"/>
        <color theme="1"/>
        <rFont val="宋体"/>
        <family val="3"/>
        <charset val="134"/>
      </rPr>
      <t>一种基于背景建模与质心聚类的压力容器气密性检测方法</t>
    </r>
    <r>
      <rPr>
        <sz val="10"/>
        <color theme="1"/>
        <rFont val="Times New Roman"/>
        <family val="1"/>
      </rPr>
      <t>,</t>
    </r>
    <r>
      <rPr>
        <sz val="10"/>
        <color theme="1"/>
        <rFont val="宋体"/>
        <family val="3"/>
        <charset val="134"/>
      </rPr>
      <t>发明专利，受理时间：</t>
    </r>
    <r>
      <rPr>
        <sz val="10"/>
        <color theme="1"/>
        <rFont val="Times New Roman"/>
        <family val="1"/>
      </rPr>
      <t>2017-07-12</t>
    </r>
    <r>
      <rPr>
        <sz val="10"/>
        <color theme="1"/>
        <rFont val="宋体"/>
        <family val="3"/>
        <charset val="134"/>
      </rPr>
      <t>；（</t>
    </r>
    <r>
      <rPr>
        <sz val="10"/>
        <color theme="1"/>
        <rFont val="Times New Roman"/>
        <family val="1"/>
      </rPr>
      <t>2</t>
    </r>
    <r>
      <rPr>
        <sz val="10"/>
        <color theme="1"/>
        <rFont val="宋体"/>
        <family val="3"/>
        <charset val="134"/>
      </rPr>
      <t xml:space="preserve">分）
</t>
    </r>
    <r>
      <rPr>
        <sz val="10"/>
        <color theme="1"/>
        <rFont val="Times New Roman"/>
        <family val="1"/>
      </rPr>
      <t>2.</t>
    </r>
    <r>
      <rPr>
        <sz val="10"/>
        <color theme="1"/>
        <rFont val="宋体"/>
        <family val="3"/>
        <charset val="134"/>
      </rPr>
      <t>高飞</t>
    </r>
    <r>
      <rPr>
        <sz val="10"/>
        <color theme="1"/>
        <rFont val="Times New Roman"/>
        <family val="1"/>
      </rPr>
      <t>;</t>
    </r>
    <r>
      <rPr>
        <sz val="10"/>
        <color theme="1"/>
        <rFont val="宋体"/>
        <family val="3"/>
        <charset val="134"/>
      </rPr>
      <t>尤黄宇</t>
    </r>
    <r>
      <rPr>
        <sz val="10"/>
        <color theme="1"/>
        <rFont val="Times New Roman"/>
        <family val="1"/>
      </rPr>
      <t>;</t>
    </r>
    <r>
      <rPr>
        <sz val="10"/>
        <color theme="1"/>
        <rFont val="宋体"/>
        <family val="3"/>
        <charset val="134"/>
      </rPr>
      <t>王孖豪</t>
    </r>
    <r>
      <rPr>
        <sz val="10"/>
        <color theme="1"/>
        <rFont val="Times New Roman"/>
        <family val="1"/>
      </rPr>
      <t>;</t>
    </r>
    <r>
      <rPr>
        <sz val="10"/>
        <color theme="1"/>
        <rFont val="宋体"/>
        <family val="3"/>
        <charset val="134"/>
      </rPr>
      <t>卢书芳</t>
    </r>
    <r>
      <rPr>
        <sz val="10"/>
        <color theme="1"/>
        <rFont val="Times New Roman"/>
        <family val="1"/>
      </rPr>
      <t>;</t>
    </r>
    <r>
      <rPr>
        <sz val="10"/>
        <color theme="1"/>
        <rFont val="宋体"/>
        <family val="3"/>
        <charset val="134"/>
      </rPr>
      <t>张元鸣</t>
    </r>
    <r>
      <rPr>
        <sz val="10"/>
        <color theme="1"/>
        <rFont val="Times New Roman"/>
        <family val="1"/>
      </rPr>
      <t>;</t>
    </r>
    <r>
      <rPr>
        <sz val="10"/>
        <color theme="1"/>
        <rFont val="宋体"/>
        <family val="3"/>
        <charset val="134"/>
      </rPr>
      <t>陆佳炜</t>
    </r>
    <r>
      <rPr>
        <sz val="10"/>
        <color theme="1"/>
        <rFont val="Times New Roman"/>
        <family val="1"/>
      </rPr>
      <t>;</t>
    </r>
    <r>
      <rPr>
        <sz val="10"/>
        <color theme="1"/>
        <rFont val="宋体"/>
        <family val="3"/>
        <charset val="134"/>
      </rPr>
      <t>张永良</t>
    </r>
    <r>
      <rPr>
        <sz val="10"/>
        <color theme="1"/>
        <rFont val="Times New Roman"/>
        <family val="1"/>
      </rPr>
      <t>;</t>
    </r>
    <r>
      <rPr>
        <sz val="10"/>
        <color theme="1"/>
        <rFont val="宋体"/>
        <family val="3"/>
        <charset val="134"/>
      </rPr>
      <t>肖刚</t>
    </r>
    <r>
      <rPr>
        <sz val="10"/>
        <color theme="1"/>
        <rFont val="Times New Roman"/>
        <family val="1"/>
      </rPr>
      <t>.</t>
    </r>
    <r>
      <rPr>
        <sz val="10"/>
        <color theme="1"/>
        <rFont val="宋体"/>
        <family val="3"/>
        <charset val="134"/>
      </rPr>
      <t>一种基于连通域判断的压力容器气密性检测方法，受理时间：</t>
    </r>
    <r>
      <rPr>
        <sz val="10"/>
        <color theme="1"/>
        <rFont val="Times New Roman"/>
        <family val="1"/>
      </rPr>
      <t>2017-07-12</t>
    </r>
    <r>
      <rPr>
        <sz val="10"/>
        <color theme="1"/>
        <rFont val="宋体"/>
        <family val="3"/>
        <charset val="134"/>
      </rPr>
      <t>；（</t>
    </r>
    <r>
      <rPr>
        <sz val="10"/>
        <color theme="1"/>
        <rFont val="Times New Roman"/>
        <family val="1"/>
      </rPr>
      <t>2</t>
    </r>
    <r>
      <rPr>
        <sz val="10"/>
        <color theme="1"/>
        <rFont val="宋体"/>
        <family val="3"/>
        <charset val="134"/>
      </rPr>
      <t xml:space="preserve">分）
</t>
    </r>
    <r>
      <rPr>
        <sz val="10"/>
        <color theme="1"/>
        <rFont val="Times New Roman"/>
        <family val="1"/>
      </rPr>
      <t>3.</t>
    </r>
    <r>
      <rPr>
        <sz val="10"/>
        <color theme="1"/>
        <rFont val="宋体"/>
        <family val="3"/>
        <charset val="134"/>
      </rPr>
      <t>高飞</t>
    </r>
    <r>
      <rPr>
        <sz val="10"/>
        <color theme="1"/>
        <rFont val="Times New Roman"/>
        <family val="1"/>
      </rPr>
      <t>;</t>
    </r>
    <r>
      <rPr>
        <sz val="10"/>
        <color theme="1"/>
        <rFont val="宋体"/>
        <family val="3"/>
        <charset val="134"/>
      </rPr>
      <t>尤黄宇</t>
    </r>
    <r>
      <rPr>
        <sz val="10"/>
        <color theme="1"/>
        <rFont val="Times New Roman"/>
        <family val="1"/>
      </rPr>
      <t>;</t>
    </r>
    <r>
      <rPr>
        <sz val="10"/>
        <color theme="1"/>
        <rFont val="宋体"/>
        <family val="3"/>
        <charset val="134"/>
      </rPr>
      <t>王孖豪</t>
    </r>
    <r>
      <rPr>
        <sz val="10"/>
        <color theme="1"/>
        <rFont val="Times New Roman"/>
        <family val="1"/>
      </rPr>
      <t>;</t>
    </r>
    <r>
      <rPr>
        <sz val="10"/>
        <color theme="1"/>
        <rFont val="宋体"/>
        <family val="3"/>
        <charset val="134"/>
      </rPr>
      <t>卢书芳</t>
    </r>
    <r>
      <rPr>
        <sz val="10"/>
        <color theme="1"/>
        <rFont val="Times New Roman"/>
        <family val="1"/>
      </rPr>
      <t>;</t>
    </r>
    <r>
      <rPr>
        <sz val="10"/>
        <color theme="1"/>
        <rFont val="宋体"/>
        <family val="3"/>
        <charset val="134"/>
      </rPr>
      <t>张元鸣</t>
    </r>
    <r>
      <rPr>
        <sz val="10"/>
        <color theme="1"/>
        <rFont val="Times New Roman"/>
        <family val="1"/>
      </rPr>
      <t>;</t>
    </r>
    <r>
      <rPr>
        <sz val="10"/>
        <color theme="1"/>
        <rFont val="宋体"/>
        <family val="3"/>
        <charset val="134"/>
      </rPr>
      <t>陆佳炜</t>
    </r>
    <r>
      <rPr>
        <sz val="10"/>
        <color theme="1"/>
        <rFont val="Times New Roman"/>
        <family val="1"/>
      </rPr>
      <t>;</t>
    </r>
    <r>
      <rPr>
        <sz val="10"/>
        <color theme="1"/>
        <rFont val="宋体"/>
        <family val="3"/>
        <charset val="134"/>
      </rPr>
      <t>张永良</t>
    </r>
    <r>
      <rPr>
        <sz val="10"/>
        <color theme="1"/>
        <rFont val="Times New Roman"/>
        <family val="1"/>
      </rPr>
      <t>;</t>
    </r>
    <r>
      <rPr>
        <sz val="10"/>
        <color theme="1"/>
        <rFont val="宋体"/>
        <family val="3"/>
        <charset val="134"/>
      </rPr>
      <t>肖刚</t>
    </r>
    <r>
      <rPr>
        <sz val="10"/>
        <color theme="1"/>
        <rFont val="Times New Roman"/>
        <family val="1"/>
      </rPr>
      <t>.</t>
    </r>
    <r>
      <rPr>
        <sz val="10"/>
        <color theme="1"/>
        <rFont val="宋体"/>
        <family val="3"/>
        <charset val="134"/>
      </rPr>
      <t>一种基于区域划分的压力容器气密性检测方法</t>
    </r>
    <r>
      <rPr>
        <sz val="10"/>
        <color theme="1"/>
        <rFont val="Times New Roman"/>
        <family val="1"/>
      </rPr>
      <t>,</t>
    </r>
    <r>
      <rPr>
        <sz val="10"/>
        <color theme="1"/>
        <rFont val="宋体"/>
        <family val="3"/>
        <charset val="134"/>
      </rPr>
      <t>发明专利，受理时间：</t>
    </r>
    <r>
      <rPr>
        <sz val="10"/>
        <color theme="1"/>
        <rFont val="Times New Roman"/>
        <family val="1"/>
      </rPr>
      <t>2017-07-12</t>
    </r>
    <r>
      <rPr>
        <sz val="10"/>
        <color theme="1"/>
        <rFont val="宋体"/>
        <family val="3"/>
        <charset val="134"/>
      </rPr>
      <t>；（</t>
    </r>
    <r>
      <rPr>
        <sz val="10"/>
        <color theme="1"/>
        <rFont val="Times New Roman"/>
        <family val="1"/>
      </rPr>
      <t>2</t>
    </r>
    <r>
      <rPr>
        <sz val="10"/>
        <color theme="1"/>
        <rFont val="宋体"/>
        <family val="3"/>
        <charset val="134"/>
      </rPr>
      <t>分）</t>
    </r>
    <phoneticPr fontId="15" type="noConversion"/>
  </si>
  <si>
    <r>
      <t>1.</t>
    </r>
    <r>
      <rPr>
        <sz val="10"/>
        <color theme="1"/>
        <rFont val="宋体"/>
        <family val="3"/>
        <charset val="134"/>
      </rPr>
      <t>院研究生新生晚会（</t>
    </r>
    <r>
      <rPr>
        <sz val="10"/>
        <color theme="1"/>
        <rFont val="Times New Roman"/>
        <family val="1"/>
      </rPr>
      <t>0.05</t>
    </r>
    <r>
      <rPr>
        <sz val="10"/>
        <color theme="1"/>
        <rFont val="宋体"/>
        <family val="3"/>
        <charset val="134"/>
      </rPr>
      <t>分）</t>
    </r>
  </si>
  <si>
    <r>
      <rPr>
        <sz val="10"/>
        <rFont val="宋体"/>
        <family val="3"/>
        <charset val="134"/>
      </rPr>
      <t>王洋洋</t>
    </r>
  </si>
  <si>
    <r>
      <rPr>
        <sz val="10"/>
        <rFont val="宋体"/>
        <family val="3"/>
        <charset val="134"/>
      </rPr>
      <t>专硕</t>
    </r>
    <r>
      <rPr>
        <sz val="10"/>
        <rFont val="Times New Roman"/>
        <family val="1"/>
      </rPr>
      <t>171123</t>
    </r>
  </si>
  <si>
    <t>寝室长一学期，A</t>
    <rPh sb="3" eb="4">
      <t>yi xue qi</t>
    </rPh>
    <phoneticPr fontId="15" type="noConversion"/>
  </si>
  <si>
    <r>
      <rPr>
        <sz val="10"/>
        <rFont val="宋体"/>
        <family val="3"/>
        <charset val="134"/>
      </rPr>
      <t>专硕</t>
    </r>
    <r>
      <rPr>
        <sz val="10"/>
        <rFont val="Times New Roman"/>
        <family val="1"/>
      </rPr>
      <t>1701</t>
    </r>
    <phoneticPr fontId="15" type="noConversion"/>
  </si>
  <si>
    <r>
      <rPr>
        <sz val="10"/>
        <rFont val="宋体"/>
        <family val="3"/>
        <charset val="134"/>
      </rPr>
      <t>李浩</t>
    </r>
  </si>
  <si>
    <r>
      <rPr>
        <sz val="10"/>
        <rFont val="宋体"/>
        <family val="3"/>
        <charset val="134"/>
      </rPr>
      <t>软工专硕</t>
    </r>
    <r>
      <rPr>
        <sz val="10"/>
        <rFont val="Times New Roman"/>
        <family val="1"/>
      </rPr>
      <t>1703</t>
    </r>
  </si>
  <si>
    <r>
      <rPr>
        <sz val="10"/>
        <rFont val="宋体"/>
        <family val="3"/>
        <charset val="134"/>
      </rPr>
      <t>新媒体部长</t>
    </r>
  </si>
  <si>
    <r>
      <rPr>
        <sz val="10"/>
        <rFont val="宋体"/>
        <family val="3"/>
        <charset val="134"/>
      </rPr>
      <t>素材节</t>
    </r>
  </si>
  <si>
    <r>
      <rPr>
        <sz val="10"/>
        <color theme="1"/>
        <rFont val="宋体"/>
        <family val="3"/>
        <charset val="134"/>
      </rPr>
      <t>一种基于历史和周边路口数据的拥堵预测算法</t>
    </r>
  </si>
  <si>
    <r>
      <rPr>
        <sz val="10"/>
        <rFont val="宋体"/>
        <family val="3"/>
        <charset val="134"/>
      </rPr>
      <t>林俊辉</t>
    </r>
    <rPh sb="0" eb="1">
      <t>lin jun hui</t>
    </rPh>
    <phoneticPr fontId="15" type="noConversion"/>
  </si>
  <si>
    <r>
      <rPr>
        <sz val="10"/>
        <rFont val="宋体"/>
        <family val="3"/>
        <charset val="134"/>
      </rPr>
      <t>戴航</t>
    </r>
  </si>
  <si>
    <t>寝室长A</t>
    <rPh sb="0" eb="1">
      <t>qin shi z</t>
    </rPh>
    <phoneticPr fontId="2" type="noConversion"/>
  </si>
  <si>
    <r>
      <rPr>
        <sz val="10"/>
        <rFont val="宋体"/>
        <family val="3"/>
        <charset val="134"/>
      </rPr>
      <t>施佳琴</t>
    </r>
    <phoneticPr fontId="15" type="noConversion"/>
  </si>
  <si>
    <r>
      <rPr>
        <sz val="10"/>
        <rFont val="宋体"/>
        <family val="3"/>
        <charset val="134"/>
      </rPr>
      <t>楼长</t>
    </r>
    <rPh sb="0" eb="1">
      <t>lou zhang</t>
    </rPh>
    <phoneticPr fontId="15" type="noConversion"/>
  </si>
  <si>
    <r>
      <rPr>
        <sz val="10"/>
        <rFont val="宋体"/>
        <family val="3"/>
        <charset val="134"/>
      </rPr>
      <t>刘浩然</t>
    </r>
  </si>
  <si>
    <r>
      <rPr>
        <sz val="10"/>
        <rFont val="宋体"/>
        <family val="3"/>
        <charset val="134"/>
      </rPr>
      <t>专硕</t>
    </r>
    <r>
      <rPr>
        <sz val="10"/>
        <rFont val="Times New Roman"/>
        <family val="1"/>
      </rPr>
      <t>1701</t>
    </r>
  </si>
  <si>
    <r>
      <rPr>
        <sz val="10"/>
        <rFont val="宋体"/>
        <family val="3"/>
        <charset val="134"/>
      </rPr>
      <t>计算机研会企业俱乐部部长</t>
    </r>
  </si>
  <si>
    <r>
      <rPr>
        <sz val="10"/>
        <rFont val="宋体"/>
        <family val="3"/>
        <charset val="134"/>
      </rPr>
      <t>溯采节通报表扬</t>
    </r>
  </si>
  <si>
    <r>
      <t>1.</t>
    </r>
    <r>
      <rPr>
        <sz val="10"/>
        <color theme="1"/>
        <rFont val="宋体"/>
        <family val="3"/>
        <charset val="134"/>
      </rPr>
      <t>高飞</t>
    </r>
    <r>
      <rPr>
        <sz val="10"/>
        <color theme="1"/>
        <rFont val="Times New Roman"/>
        <family val="1"/>
      </rPr>
      <t>;</t>
    </r>
    <r>
      <rPr>
        <sz val="10"/>
        <color theme="1"/>
        <rFont val="宋体"/>
        <family val="3"/>
        <charset val="134"/>
      </rPr>
      <t>刘浩然</t>
    </r>
    <r>
      <rPr>
        <sz val="10"/>
        <color theme="1"/>
        <rFont val="Times New Roman"/>
        <family val="1"/>
      </rPr>
      <t>;</t>
    </r>
    <r>
      <rPr>
        <sz val="10"/>
        <color theme="1"/>
        <rFont val="宋体"/>
        <family val="3"/>
        <charset val="134"/>
      </rPr>
      <t>林俊辉</t>
    </r>
    <r>
      <rPr>
        <sz val="10"/>
        <color theme="1"/>
        <rFont val="Times New Roman"/>
        <family val="1"/>
      </rPr>
      <t>;</t>
    </r>
    <r>
      <rPr>
        <sz val="10"/>
        <color theme="1"/>
        <rFont val="宋体"/>
        <family val="3"/>
        <charset val="134"/>
      </rPr>
      <t>卢书芳</t>
    </r>
    <r>
      <rPr>
        <sz val="10"/>
        <color theme="1"/>
        <rFont val="Times New Roman"/>
        <family val="1"/>
      </rPr>
      <t>;</t>
    </r>
    <r>
      <rPr>
        <sz val="10"/>
        <color theme="1"/>
        <rFont val="宋体"/>
        <family val="3"/>
        <charset val="134"/>
      </rPr>
      <t>张元鸣</t>
    </r>
    <r>
      <rPr>
        <sz val="10"/>
        <color theme="1"/>
        <rFont val="Times New Roman"/>
        <family val="1"/>
      </rPr>
      <t>;</t>
    </r>
    <r>
      <rPr>
        <sz val="10"/>
        <color theme="1"/>
        <rFont val="宋体"/>
        <family val="3"/>
        <charset val="134"/>
      </rPr>
      <t>肖刚</t>
    </r>
    <r>
      <rPr>
        <sz val="10"/>
        <color theme="1"/>
        <rFont val="Times New Roman"/>
        <family val="1"/>
      </rPr>
      <t>.</t>
    </r>
    <r>
      <rPr>
        <sz val="10"/>
        <color theme="1"/>
        <rFont val="宋体"/>
        <family val="3"/>
        <charset val="134"/>
      </rPr>
      <t>一种基于颜色分析的车辆进气栅定位方法</t>
    </r>
    <r>
      <rPr>
        <sz val="10"/>
        <color theme="1"/>
        <rFont val="Times New Roman"/>
        <family val="1"/>
      </rPr>
      <t xml:space="preserve">, </t>
    </r>
    <r>
      <rPr>
        <sz val="10"/>
        <color theme="1"/>
        <rFont val="宋体"/>
        <family val="3"/>
        <charset val="134"/>
      </rPr>
      <t>受理时间：</t>
    </r>
    <r>
      <rPr>
        <sz val="10"/>
        <color theme="1"/>
        <rFont val="Times New Roman"/>
        <family val="1"/>
      </rPr>
      <t>2018-07-12;  (2</t>
    </r>
    <r>
      <rPr>
        <sz val="10"/>
        <color theme="1"/>
        <rFont val="宋体"/>
        <family val="3"/>
        <charset val="134"/>
      </rPr>
      <t>分</t>
    </r>
    <r>
      <rPr>
        <sz val="10"/>
        <color theme="1"/>
        <rFont val="Times New Roman"/>
        <family val="1"/>
      </rPr>
      <t>) 
2.</t>
    </r>
    <r>
      <rPr>
        <sz val="10"/>
        <color theme="1"/>
        <rFont val="宋体"/>
        <family val="3"/>
        <charset val="134"/>
      </rPr>
      <t>高飞</t>
    </r>
    <r>
      <rPr>
        <sz val="10"/>
        <color theme="1"/>
        <rFont val="Times New Roman"/>
        <family val="1"/>
      </rPr>
      <t>;</t>
    </r>
    <r>
      <rPr>
        <sz val="10"/>
        <color theme="1"/>
        <rFont val="宋体"/>
        <family val="3"/>
        <charset val="134"/>
      </rPr>
      <t>刘浩然</t>
    </r>
    <r>
      <rPr>
        <sz val="10"/>
        <color theme="1"/>
        <rFont val="Times New Roman"/>
        <family val="1"/>
      </rPr>
      <t>;</t>
    </r>
    <r>
      <rPr>
        <sz val="10"/>
        <color theme="1"/>
        <rFont val="宋体"/>
        <family val="3"/>
        <charset val="134"/>
      </rPr>
      <t>林俊辉</t>
    </r>
    <r>
      <rPr>
        <sz val="10"/>
        <color theme="1"/>
        <rFont val="Times New Roman"/>
        <family val="1"/>
      </rPr>
      <t>;</t>
    </r>
    <r>
      <rPr>
        <sz val="10"/>
        <color theme="1"/>
        <rFont val="宋体"/>
        <family val="3"/>
        <charset val="134"/>
      </rPr>
      <t>卢书芳</t>
    </r>
    <r>
      <rPr>
        <sz val="10"/>
        <color theme="1"/>
        <rFont val="Times New Roman"/>
        <family val="1"/>
      </rPr>
      <t>;</t>
    </r>
    <r>
      <rPr>
        <sz val="10"/>
        <color theme="1"/>
        <rFont val="宋体"/>
        <family val="3"/>
        <charset val="134"/>
      </rPr>
      <t>张元鸣</t>
    </r>
    <r>
      <rPr>
        <sz val="10"/>
        <color theme="1"/>
        <rFont val="Times New Roman"/>
        <family val="1"/>
      </rPr>
      <t>;</t>
    </r>
    <r>
      <rPr>
        <sz val="10"/>
        <color theme="1"/>
        <rFont val="宋体"/>
        <family val="3"/>
        <charset val="134"/>
      </rPr>
      <t>肖刚</t>
    </r>
    <r>
      <rPr>
        <sz val="10"/>
        <color theme="1"/>
        <rFont val="Times New Roman"/>
        <family val="1"/>
      </rPr>
      <t>.</t>
    </r>
    <r>
      <rPr>
        <sz val="10"/>
        <color theme="1"/>
        <rFont val="宋体"/>
        <family val="3"/>
        <charset val="134"/>
      </rPr>
      <t>一种融合虚拟样本的样本扩充方法</t>
    </r>
    <r>
      <rPr>
        <sz val="10"/>
        <color theme="1"/>
        <rFont val="Times New Roman"/>
        <family val="1"/>
      </rPr>
      <t xml:space="preserve">, </t>
    </r>
    <r>
      <rPr>
        <sz val="10"/>
        <color theme="1"/>
        <rFont val="宋体"/>
        <family val="3"/>
        <charset val="134"/>
      </rPr>
      <t>受理时间：</t>
    </r>
    <r>
      <rPr>
        <sz val="10"/>
        <color theme="1"/>
        <rFont val="Times New Roman"/>
        <family val="1"/>
      </rPr>
      <t>2018-07-12;  (2</t>
    </r>
    <r>
      <rPr>
        <sz val="10"/>
        <color theme="1"/>
        <rFont val="宋体"/>
        <family val="3"/>
        <charset val="134"/>
      </rPr>
      <t>分</t>
    </r>
    <r>
      <rPr>
        <sz val="10"/>
        <color theme="1"/>
        <rFont val="Times New Roman"/>
        <family val="1"/>
      </rPr>
      <t>)</t>
    </r>
  </si>
  <si>
    <r>
      <t>1.</t>
    </r>
    <r>
      <rPr>
        <sz val="10"/>
        <color theme="1"/>
        <rFont val="宋体"/>
        <family val="3"/>
        <charset val="134"/>
      </rPr>
      <t>院研究生篮球赛（</t>
    </r>
    <r>
      <rPr>
        <sz val="10"/>
        <color theme="1"/>
        <rFont val="Times New Roman"/>
        <family val="1"/>
      </rPr>
      <t>0.05</t>
    </r>
    <r>
      <rPr>
        <sz val="10"/>
        <color theme="1"/>
        <rFont val="宋体"/>
        <family val="3"/>
        <charset val="134"/>
      </rPr>
      <t xml:space="preserve">）
</t>
    </r>
    <r>
      <rPr>
        <sz val="10"/>
        <color theme="1"/>
        <rFont val="Times New Roman"/>
        <family val="1"/>
      </rPr>
      <t>2.</t>
    </r>
    <r>
      <rPr>
        <sz val="10"/>
        <color theme="1"/>
        <rFont val="宋体"/>
        <family val="3"/>
        <charset val="134"/>
      </rPr>
      <t>院研究生晚会（</t>
    </r>
    <r>
      <rPr>
        <sz val="10"/>
        <color theme="1"/>
        <rFont val="Times New Roman"/>
        <family val="1"/>
      </rPr>
      <t>0.05</t>
    </r>
    <r>
      <rPr>
        <sz val="10"/>
        <color theme="1"/>
        <rFont val="宋体"/>
        <family val="3"/>
        <charset val="134"/>
      </rPr>
      <t xml:space="preserve">）
</t>
    </r>
    <r>
      <rPr>
        <sz val="10"/>
        <color theme="1"/>
        <rFont val="Times New Roman"/>
        <family val="1"/>
      </rPr>
      <t>3.</t>
    </r>
    <r>
      <rPr>
        <sz val="10"/>
        <color theme="1"/>
        <rFont val="宋体"/>
        <family val="3"/>
        <charset val="134"/>
      </rPr>
      <t>校篮球赛（</t>
    </r>
    <r>
      <rPr>
        <sz val="10"/>
        <color theme="1"/>
        <rFont val="Times New Roman"/>
        <family val="1"/>
      </rPr>
      <t>0.05</t>
    </r>
    <r>
      <rPr>
        <sz val="10"/>
        <color theme="1"/>
        <rFont val="宋体"/>
        <family val="3"/>
        <charset val="134"/>
      </rPr>
      <t xml:space="preserve">）
</t>
    </r>
    <r>
      <rPr>
        <sz val="10"/>
        <color theme="1"/>
        <rFont val="Times New Roman"/>
        <family val="1"/>
      </rPr>
      <t>4.</t>
    </r>
    <r>
      <rPr>
        <sz val="10"/>
        <color theme="1"/>
        <rFont val="宋体"/>
        <family val="3"/>
        <charset val="134"/>
      </rPr>
      <t>溯采节活动（</t>
    </r>
    <r>
      <rPr>
        <sz val="10"/>
        <color theme="1"/>
        <rFont val="Times New Roman"/>
        <family val="1"/>
      </rPr>
      <t>0.05</t>
    </r>
    <r>
      <rPr>
        <sz val="10"/>
        <color theme="1"/>
        <rFont val="宋体"/>
        <family val="3"/>
        <charset val="134"/>
      </rPr>
      <t>）</t>
    </r>
  </si>
  <si>
    <r>
      <rPr>
        <sz val="10"/>
        <rFont val="宋体"/>
        <family val="3"/>
        <charset val="134"/>
      </rPr>
      <t>姜嘉祺</t>
    </r>
  </si>
  <si>
    <r>
      <rPr>
        <sz val="10"/>
        <rFont val="宋体"/>
        <family val="3"/>
        <charset val="134"/>
      </rPr>
      <t>研究生办公室主任</t>
    </r>
    <r>
      <rPr>
        <sz val="10"/>
        <rFont val="Times New Roman"/>
        <family val="1"/>
      </rPr>
      <t xml:space="preserve"> </t>
    </r>
    <r>
      <rPr>
        <sz val="10"/>
        <rFont val="宋体"/>
        <family val="3"/>
        <charset val="134"/>
      </rPr>
      <t>等级考核</t>
    </r>
    <r>
      <rPr>
        <sz val="10"/>
        <rFont val="Times New Roman"/>
        <family val="1"/>
      </rPr>
      <t>A</t>
    </r>
  </si>
  <si>
    <r>
      <t>1.</t>
    </r>
    <r>
      <rPr>
        <sz val="10"/>
        <rFont val="宋体"/>
        <family val="3"/>
        <charset val="134"/>
      </rPr>
      <t>院新生篮球赛（</t>
    </r>
    <r>
      <rPr>
        <sz val="10"/>
        <rFont val="Times New Roman"/>
        <family val="1"/>
      </rPr>
      <t>0.05</t>
    </r>
    <r>
      <rPr>
        <sz val="10"/>
        <rFont val="宋体"/>
        <family val="3"/>
        <charset val="134"/>
      </rPr>
      <t>分）</t>
    </r>
    <r>
      <rPr>
        <sz val="10"/>
        <rFont val="Times New Roman"/>
        <family val="1"/>
      </rPr>
      <t>2.</t>
    </r>
    <r>
      <rPr>
        <sz val="10"/>
        <rFont val="宋体"/>
        <family val="3"/>
        <charset val="134"/>
      </rPr>
      <t>研究生晚会</t>
    </r>
    <r>
      <rPr>
        <sz val="10"/>
        <rFont val="Times New Roman"/>
        <family val="1"/>
      </rPr>
      <t>;</t>
    </r>
    <r>
      <rPr>
        <sz val="10"/>
        <rFont val="宋体"/>
        <family val="3"/>
        <charset val="134"/>
      </rPr>
      <t>院级</t>
    </r>
    <r>
      <rPr>
        <sz val="10"/>
        <rFont val="Times New Roman"/>
        <family val="1"/>
      </rPr>
      <t>;</t>
    </r>
    <r>
      <rPr>
        <sz val="10"/>
        <rFont val="宋体"/>
        <family val="3"/>
        <charset val="134"/>
      </rPr>
      <t>参与</t>
    </r>
    <r>
      <rPr>
        <sz val="10"/>
        <rFont val="Times New Roman"/>
        <family val="1"/>
      </rPr>
      <t>;(0.05</t>
    </r>
    <r>
      <rPr>
        <sz val="10"/>
        <rFont val="宋体"/>
        <family val="3"/>
        <charset val="134"/>
      </rPr>
      <t>分</t>
    </r>
    <r>
      <rPr>
        <sz val="10"/>
        <rFont val="Times New Roman"/>
        <family val="1"/>
      </rPr>
      <t>)3.</t>
    </r>
    <r>
      <rPr>
        <sz val="10"/>
        <rFont val="宋体"/>
        <family val="3"/>
        <charset val="134"/>
      </rPr>
      <t>溯采节活动，院级，参与；（</t>
    </r>
    <r>
      <rPr>
        <sz val="10"/>
        <rFont val="Times New Roman"/>
        <family val="1"/>
      </rPr>
      <t>0.05</t>
    </r>
    <r>
      <rPr>
        <sz val="10"/>
        <rFont val="宋体"/>
        <family val="3"/>
        <charset val="134"/>
      </rPr>
      <t>分）</t>
    </r>
  </si>
  <si>
    <r>
      <t>1.</t>
    </r>
    <r>
      <rPr>
        <sz val="10"/>
        <color theme="1"/>
        <rFont val="宋体"/>
        <family val="3"/>
        <charset val="134"/>
      </rPr>
      <t>一种能量捕获传感网负载均衡的节点接入方法</t>
    </r>
    <r>
      <rPr>
        <sz val="10"/>
        <color theme="1"/>
        <rFont val="Times New Roman"/>
        <family val="1"/>
      </rPr>
      <t>,</t>
    </r>
    <r>
      <rPr>
        <sz val="10"/>
        <color theme="1"/>
        <rFont val="宋体"/>
        <family val="3"/>
        <charset val="134"/>
      </rPr>
      <t>发明专利受理，第二完成人（导师第一）</t>
    </r>
    <r>
      <rPr>
        <sz val="10"/>
        <color theme="1"/>
        <rFont val="Times New Roman"/>
        <family val="1"/>
      </rPr>
      <t>2.</t>
    </r>
    <r>
      <rPr>
        <sz val="10"/>
        <color theme="1"/>
        <rFont val="宋体"/>
        <family val="3"/>
        <charset val="134"/>
      </rPr>
      <t>一种射频能量捕获传感网基站最少化部署方法</t>
    </r>
    <r>
      <rPr>
        <sz val="10"/>
        <color theme="1"/>
        <rFont val="Times New Roman"/>
        <family val="1"/>
      </rPr>
      <t xml:space="preserve"> </t>
    </r>
    <r>
      <rPr>
        <sz val="10"/>
        <color theme="1"/>
        <rFont val="宋体"/>
        <family val="3"/>
        <charset val="134"/>
      </rPr>
      <t>发明专利受理</t>
    </r>
    <r>
      <rPr>
        <sz val="10"/>
        <color theme="1"/>
        <rFont val="Times New Roman"/>
        <family val="1"/>
      </rPr>
      <t xml:space="preserve"> </t>
    </r>
    <r>
      <rPr>
        <sz val="10"/>
        <color theme="1"/>
        <rFont val="宋体"/>
        <family val="3"/>
        <charset val="134"/>
      </rPr>
      <t>第二完成人（导师第一）</t>
    </r>
  </si>
  <si>
    <r>
      <rPr>
        <sz val="10"/>
        <color theme="1"/>
        <rFont val="宋体"/>
        <family val="3"/>
        <charset val="134"/>
      </rPr>
      <t>研究生晚会</t>
    </r>
    <r>
      <rPr>
        <sz val="10"/>
        <color theme="1"/>
        <rFont val="Times New Roman"/>
        <family val="1"/>
      </rPr>
      <t>0.05</t>
    </r>
  </si>
  <si>
    <r>
      <rPr>
        <sz val="10"/>
        <rFont val="宋体"/>
        <family val="3"/>
        <charset val="134"/>
      </rPr>
      <t>鲍挺</t>
    </r>
  </si>
  <si>
    <r>
      <rPr>
        <sz val="10"/>
        <rFont val="宋体"/>
        <family val="3"/>
        <charset val="134"/>
      </rPr>
      <t>李成林</t>
    </r>
  </si>
  <si>
    <r>
      <t>1.</t>
    </r>
    <r>
      <rPr>
        <sz val="10"/>
        <rFont val="宋体"/>
        <family val="3"/>
        <charset val="134"/>
      </rPr>
      <t>院新生篮球赛团体参与（</t>
    </r>
    <r>
      <rPr>
        <sz val="10"/>
        <rFont val="Times New Roman"/>
        <family val="1"/>
      </rPr>
      <t>0.05</t>
    </r>
    <r>
      <rPr>
        <sz val="10"/>
        <rFont val="宋体"/>
        <family val="3"/>
        <charset val="134"/>
      </rPr>
      <t>分）</t>
    </r>
  </si>
  <si>
    <r>
      <rPr>
        <sz val="10"/>
        <rFont val="宋体"/>
        <family val="3"/>
        <charset val="134"/>
      </rPr>
      <t>杨美菱</t>
    </r>
  </si>
  <si>
    <r>
      <rPr>
        <sz val="10"/>
        <color theme="1"/>
        <rFont val="宋体"/>
        <family val="3"/>
        <charset val="134"/>
      </rPr>
      <t>院研会宣传部副部长</t>
    </r>
    <r>
      <rPr>
        <sz val="10"/>
        <color theme="1"/>
        <rFont val="Times New Roman"/>
        <family val="1"/>
      </rPr>
      <t xml:space="preserve"> </t>
    </r>
    <r>
      <rPr>
        <sz val="10"/>
        <color theme="1"/>
        <rFont val="宋体"/>
        <family val="3"/>
        <charset val="134"/>
      </rPr>
      <t>等级考核</t>
    </r>
    <rPh sb="3" eb="4">
      <t>xuan chuan bu</t>
    </rPh>
    <phoneticPr fontId="15" type="noConversion"/>
  </si>
  <si>
    <r>
      <rPr>
        <sz val="10"/>
        <rFont val="宋体"/>
        <family val="3"/>
        <charset val="134"/>
      </rPr>
      <t>金凌剑</t>
    </r>
  </si>
  <si>
    <r>
      <rPr>
        <sz val="10"/>
        <rFont val="宋体"/>
        <family val="3"/>
        <charset val="134"/>
      </rPr>
      <t>汪锴</t>
    </r>
  </si>
  <si>
    <r>
      <rPr>
        <sz val="10"/>
        <rFont val="宋体"/>
        <family val="3"/>
        <charset val="134"/>
      </rPr>
      <t>胡屹凛</t>
    </r>
  </si>
  <si>
    <r>
      <t>1.</t>
    </r>
    <r>
      <rPr>
        <sz val="10"/>
        <rFont val="宋体"/>
        <family val="3"/>
        <charset val="134"/>
      </rPr>
      <t>院新生篮球赛参与（</t>
    </r>
    <r>
      <rPr>
        <sz val="10"/>
        <rFont val="Times New Roman"/>
        <family val="1"/>
      </rPr>
      <t>0.05</t>
    </r>
    <r>
      <rPr>
        <sz val="10"/>
        <rFont val="宋体"/>
        <family val="3"/>
        <charset val="134"/>
      </rPr>
      <t>分）</t>
    </r>
  </si>
  <si>
    <r>
      <rPr>
        <sz val="10"/>
        <rFont val="宋体"/>
        <family val="3"/>
        <charset val="134"/>
      </rPr>
      <t>吴斌</t>
    </r>
  </si>
  <si>
    <r>
      <t>1.</t>
    </r>
    <r>
      <rPr>
        <sz val="10"/>
        <rFont val="宋体"/>
        <family val="3"/>
        <charset val="134"/>
      </rPr>
      <t>基于高斯扩散模型的垃圾焚烧废气排放可视化，计算机学报（增刊），已录用，录用时间：</t>
    </r>
    <r>
      <rPr>
        <sz val="10"/>
        <rFont val="Times New Roman"/>
        <family val="1"/>
      </rPr>
      <t>2018-6-13</t>
    </r>
    <r>
      <rPr>
        <sz val="10"/>
        <rFont val="宋体"/>
        <family val="3"/>
        <charset val="134"/>
      </rPr>
      <t>，第二作者（导师第一作者，</t>
    </r>
    <r>
      <rPr>
        <sz val="10"/>
        <rFont val="Times New Roman"/>
        <family val="1"/>
      </rPr>
      <t>B</t>
    </r>
    <r>
      <rPr>
        <sz val="10"/>
        <rFont val="宋体"/>
        <family val="3"/>
        <charset val="134"/>
      </rPr>
      <t>类）</t>
    </r>
    <r>
      <rPr>
        <sz val="10"/>
        <rFont val="Times New Roman"/>
        <family val="1"/>
      </rPr>
      <t>; (1.8</t>
    </r>
    <r>
      <rPr>
        <sz val="10"/>
        <rFont val="宋体"/>
        <family val="3"/>
        <charset val="134"/>
      </rPr>
      <t xml:space="preserve">分）
</t>
    </r>
    <phoneticPr fontId="2" type="noConversion"/>
  </si>
  <si>
    <t>寝室长一学期 等级考核A</t>
    <rPh sb="3" eb="4">
      <t>yi xue qi</t>
    </rPh>
    <phoneticPr fontId="15" type="noConversion"/>
  </si>
  <si>
    <r>
      <rPr>
        <sz val="10"/>
        <rFont val="宋体"/>
        <family val="3"/>
        <charset val="134"/>
      </rPr>
      <t>院篮球赛参与</t>
    </r>
    <r>
      <rPr>
        <sz val="10"/>
        <rFont val="Times New Roman"/>
        <family val="1"/>
      </rPr>
      <t>0.05</t>
    </r>
    <phoneticPr fontId="15" type="noConversion"/>
  </si>
  <si>
    <r>
      <rPr>
        <sz val="10"/>
        <color theme="1"/>
        <rFont val="宋体"/>
        <family val="3"/>
        <charset val="134"/>
      </rPr>
      <t>王飞程</t>
    </r>
    <rPh sb="0" eb="1">
      <t>wang'fei'c</t>
    </rPh>
    <phoneticPr fontId="15" type="noConversion"/>
  </si>
  <si>
    <r>
      <rPr>
        <sz val="10"/>
        <color theme="1"/>
        <rFont val="宋体"/>
        <family val="3"/>
        <charset val="134"/>
      </rPr>
      <t>专硕</t>
    </r>
    <r>
      <rPr>
        <sz val="10"/>
        <color theme="1"/>
        <rFont val="Times New Roman"/>
        <family val="1"/>
      </rPr>
      <t>1703</t>
    </r>
    <rPh sb="0" eb="1">
      <t>zhuan'shuo</t>
    </rPh>
    <phoneticPr fontId="15" type="noConversion"/>
  </si>
  <si>
    <r>
      <rPr>
        <sz val="10"/>
        <rFont val="宋体"/>
        <family val="3"/>
        <charset val="134"/>
      </rPr>
      <t>专硕</t>
    </r>
    <r>
      <rPr>
        <sz val="10"/>
        <rFont val="Times New Roman"/>
        <family val="1"/>
      </rPr>
      <t>1703</t>
    </r>
    <phoneticPr fontId="15" type="noConversion"/>
  </si>
  <si>
    <r>
      <t>1.</t>
    </r>
    <r>
      <rPr>
        <sz val="10"/>
        <rFont val="宋体"/>
        <family val="3"/>
        <charset val="134"/>
      </rPr>
      <t>院研究生新生晚会（</t>
    </r>
    <r>
      <rPr>
        <sz val="10"/>
        <rFont val="Times New Roman"/>
        <family val="1"/>
      </rPr>
      <t>0.05</t>
    </r>
    <r>
      <rPr>
        <sz val="10"/>
        <rFont val="宋体"/>
        <family val="3"/>
        <charset val="134"/>
      </rPr>
      <t>分）</t>
    </r>
  </si>
  <si>
    <r>
      <rPr>
        <sz val="10"/>
        <rFont val="宋体"/>
        <family val="3"/>
        <charset val="134"/>
      </rPr>
      <t>姚超</t>
    </r>
  </si>
  <si>
    <r>
      <rPr>
        <sz val="10"/>
        <rFont val="宋体"/>
        <family val="3"/>
        <charset val="134"/>
      </rPr>
      <t>曹轲烨</t>
    </r>
    <rPh sb="0" eb="2">
      <t>cao ke</t>
    </rPh>
    <phoneticPr fontId="15" type="noConversion"/>
  </si>
  <si>
    <r>
      <rPr>
        <sz val="10"/>
        <rFont val="宋体"/>
        <family val="3"/>
        <charset val="134"/>
      </rPr>
      <t>寝室长</t>
    </r>
    <r>
      <rPr>
        <sz val="10"/>
        <rFont val="Times New Roman"/>
        <family val="1"/>
      </rPr>
      <t xml:space="preserve"> </t>
    </r>
    <rPh sb="0" eb="1">
      <t>qin shi zhang</t>
    </rPh>
    <phoneticPr fontId="15" type="noConversion"/>
  </si>
  <si>
    <r>
      <rPr>
        <sz val="10"/>
        <rFont val="宋体"/>
        <family val="3"/>
        <charset val="134"/>
      </rPr>
      <t>鲁亚文</t>
    </r>
  </si>
  <si>
    <r>
      <rPr>
        <sz val="10"/>
        <rFont val="宋体"/>
        <family val="3"/>
        <charset val="134"/>
      </rPr>
      <t>文体部副部</t>
    </r>
  </si>
  <si>
    <r>
      <rPr>
        <sz val="10"/>
        <rFont val="宋体"/>
        <family val="3"/>
        <charset val="134"/>
      </rPr>
      <t>左少华</t>
    </r>
  </si>
  <si>
    <r>
      <t xml:space="preserve">1. </t>
    </r>
    <r>
      <rPr>
        <sz val="10"/>
        <rFont val="宋体"/>
        <family val="3"/>
        <charset val="134"/>
      </rPr>
      <t>研究生晚会</t>
    </r>
    <r>
      <rPr>
        <sz val="10"/>
        <rFont val="Times New Roman"/>
        <family val="1"/>
      </rPr>
      <t>-</t>
    </r>
    <r>
      <rPr>
        <sz val="10"/>
        <rFont val="宋体"/>
        <family val="3"/>
        <charset val="134"/>
      </rPr>
      <t>参与奖（院级）</t>
    </r>
    <r>
      <rPr>
        <sz val="10"/>
        <rFont val="Times New Roman"/>
        <family val="1"/>
      </rPr>
      <t>(0.05</t>
    </r>
    <r>
      <rPr>
        <sz val="10"/>
        <rFont val="宋体"/>
        <family val="3"/>
        <charset val="134"/>
      </rPr>
      <t>分</t>
    </r>
    <r>
      <rPr>
        <sz val="10"/>
        <rFont val="Times New Roman"/>
        <family val="1"/>
      </rPr>
      <t>)</t>
    </r>
  </si>
  <si>
    <r>
      <rPr>
        <sz val="10"/>
        <rFont val="宋体"/>
        <family val="3"/>
        <charset val="134"/>
      </rPr>
      <t>纪专凯</t>
    </r>
    <phoneticPr fontId="15" type="noConversion"/>
  </si>
  <si>
    <r>
      <t>1.</t>
    </r>
    <r>
      <rPr>
        <sz val="10"/>
        <rFont val="宋体"/>
        <family val="3"/>
        <charset val="134"/>
      </rPr>
      <t>智能水培箱</t>
    </r>
    <rPh sb="2" eb="3">
      <t>zhi neng</t>
    </rPh>
    <rPh sb="4" eb="5">
      <t>shui pei xiang zi</t>
    </rPh>
    <phoneticPr fontId="15" type="noConversion"/>
  </si>
  <si>
    <r>
      <rPr>
        <sz val="10"/>
        <color theme="1"/>
        <rFont val="宋体"/>
        <family val="3"/>
        <charset val="134"/>
      </rPr>
      <t>院研究生晚会</t>
    </r>
    <rPh sb="0" eb="1">
      <t>yuan</t>
    </rPh>
    <rPh sb="1" eb="2">
      <t>yan jiu s</t>
    </rPh>
    <rPh sb="4" eb="5">
      <t>wan hui</t>
    </rPh>
    <phoneticPr fontId="15" type="noConversion"/>
  </si>
  <si>
    <r>
      <rPr>
        <sz val="10"/>
        <rFont val="宋体"/>
        <family val="3"/>
        <charset val="134"/>
      </rPr>
      <t>吴烨</t>
    </r>
  </si>
  <si>
    <r>
      <rPr>
        <sz val="10"/>
        <color theme="1"/>
        <rFont val="宋体"/>
        <family val="3"/>
        <charset val="134"/>
      </rPr>
      <t>李樊</t>
    </r>
  </si>
  <si>
    <r>
      <rPr>
        <sz val="10"/>
        <color theme="1"/>
        <rFont val="宋体"/>
        <family val="3"/>
        <charset val="134"/>
      </rPr>
      <t>专硕</t>
    </r>
    <r>
      <rPr>
        <sz val="10"/>
        <color theme="1"/>
        <rFont val="Times New Roman"/>
        <family val="1"/>
      </rPr>
      <t>1703</t>
    </r>
  </si>
  <si>
    <r>
      <rPr>
        <sz val="10"/>
        <rFont val="宋体"/>
        <family val="3"/>
        <charset val="134"/>
      </rPr>
      <t>平靖</t>
    </r>
  </si>
  <si>
    <r>
      <t>311</t>
    </r>
    <r>
      <rPr>
        <sz val="10"/>
        <rFont val="宋体"/>
        <family val="3"/>
        <charset val="134"/>
      </rPr>
      <t>寝室长</t>
    </r>
  </si>
  <si>
    <r>
      <rPr>
        <sz val="10"/>
        <rFont val="宋体"/>
        <family val="3"/>
        <charset val="134"/>
      </rPr>
      <t>研究生新生晚会表演</t>
    </r>
  </si>
  <si>
    <r>
      <rPr>
        <sz val="10"/>
        <rFont val="宋体"/>
        <family val="3"/>
        <charset val="134"/>
      </rPr>
      <t>赫磊</t>
    </r>
  </si>
  <si>
    <r>
      <rPr>
        <sz val="10"/>
        <rFont val="宋体"/>
        <family val="3"/>
        <charset val="134"/>
      </rPr>
      <t>王辰鑫</t>
    </r>
  </si>
  <si>
    <r>
      <t>1.</t>
    </r>
    <r>
      <rPr>
        <sz val="10"/>
        <rFont val="宋体"/>
        <family val="3"/>
        <charset val="134"/>
      </rPr>
      <t>院新生篮球赛参与奖（</t>
    </r>
    <r>
      <rPr>
        <sz val="10"/>
        <rFont val="Times New Roman"/>
        <family val="1"/>
      </rPr>
      <t>0.05</t>
    </r>
    <r>
      <rPr>
        <sz val="10"/>
        <rFont val="宋体"/>
        <family val="3"/>
        <charset val="134"/>
      </rPr>
      <t>分）</t>
    </r>
  </si>
  <si>
    <r>
      <rPr>
        <sz val="10"/>
        <rFont val="宋体"/>
        <family val="3"/>
        <charset val="134"/>
      </rPr>
      <t>方伟</t>
    </r>
  </si>
  <si>
    <r>
      <rPr>
        <sz val="10"/>
        <rFont val="宋体"/>
        <family val="3"/>
        <charset val="134"/>
      </rPr>
      <t>软件专硕</t>
    </r>
    <r>
      <rPr>
        <sz val="10"/>
        <rFont val="Times New Roman"/>
        <family val="1"/>
      </rPr>
      <t>1703</t>
    </r>
  </si>
  <si>
    <r>
      <rPr>
        <sz val="10"/>
        <rFont val="宋体"/>
        <family val="3"/>
        <charset val="134"/>
      </rPr>
      <t>曾英杰</t>
    </r>
    <phoneticPr fontId="15" type="noConversion"/>
  </si>
  <si>
    <r>
      <rPr>
        <sz val="10"/>
        <rFont val="宋体"/>
        <family val="3"/>
        <charset val="134"/>
      </rPr>
      <t>雷啸</t>
    </r>
  </si>
  <si>
    <r>
      <rPr>
        <sz val="10"/>
        <rFont val="宋体"/>
        <family val="3"/>
        <charset val="134"/>
      </rPr>
      <t>寝室长</t>
    </r>
    <r>
      <rPr>
        <sz val="10"/>
        <rFont val="Times New Roman"/>
        <family val="1"/>
      </rPr>
      <t xml:space="preserve"> </t>
    </r>
    <r>
      <rPr>
        <sz val="10"/>
        <rFont val="宋体"/>
        <family val="3"/>
        <charset val="134"/>
      </rPr>
      <t>等级考核</t>
    </r>
    <r>
      <rPr>
        <sz val="10"/>
        <rFont val="Times New Roman"/>
        <family val="1"/>
      </rPr>
      <t>A</t>
    </r>
  </si>
  <si>
    <r>
      <rPr>
        <sz val="10"/>
        <rFont val="宋体"/>
        <family val="3"/>
        <charset val="134"/>
      </rPr>
      <t>虞家睿</t>
    </r>
  </si>
  <si>
    <r>
      <rPr>
        <sz val="10"/>
        <rFont val="宋体"/>
        <family val="3"/>
        <charset val="134"/>
      </rPr>
      <t>刘必千</t>
    </r>
  </si>
  <si>
    <r>
      <rPr>
        <sz val="10"/>
        <rFont val="宋体"/>
        <family val="3"/>
        <charset val="134"/>
      </rPr>
      <t>心理委员</t>
    </r>
  </si>
  <si>
    <r>
      <t>1.</t>
    </r>
    <r>
      <rPr>
        <sz val="10"/>
        <rFont val="宋体"/>
        <family val="3"/>
        <charset val="134"/>
      </rPr>
      <t>研究生晚会（</t>
    </r>
    <r>
      <rPr>
        <sz val="10"/>
        <rFont val="Times New Roman"/>
        <family val="1"/>
      </rPr>
      <t>0.05</t>
    </r>
    <r>
      <rPr>
        <sz val="10"/>
        <rFont val="宋体"/>
        <family val="3"/>
        <charset val="134"/>
      </rPr>
      <t>分）</t>
    </r>
  </si>
  <si>
    <r>
      <rPr>
        <sz val="10"/>
        <rFont val="宋体"/>
        <family val="3"/>
        <charset val="134"/>
      </rPr>
      <t>徐友剑</t>
    </r>
  </si>
  <si>
    <r>
      <rPr>
        <sz val="10"/>
        <rFont val="宋体"/>
        <family val="3"/>
        <charset val="134"/>
      </rPr>
      <t>黄超</t>
    </r>
    <phoneticPr fontId="15" type="noConversion"/>
  </si>
  <si>
    <r>
      <rPr>
        <sz val="10"/>
        <rFont val="宋体"/>
        <family val="3"/>
        <charset val="134"/>
      </rPr>
      <t>陈坚</t>
    </r>
  </si>
  <si>
    <r>
      <rPr>
        <sz val="10"/>
        <rFont val="宋体"/>
        <family val="3"/>
        <charset val="134"/>
      </rPr>
      <t>葛罗棋</t>
    </r>
  </si>
  <si>
    <r>
      <rPr>
        <sz val="10"/>
        <rFont val="宋体"/>
        <family val="3"/>
        <charset val="134"/>
      </rPr>
      <t>院研究生篮球赛参与奖</t>
    </r>
  </si>
  <si>
    <t>班长C</t>
    <phoneticPr fontId="15" type="noConversion"/>
  </si>
  <si>
    <r>
      <rPr>
        <sz val="10"/>
        <rFont val="宋体"/>
        <family val="3"/>
        <charset val="134"/>
      </rPr>
      <t>寝室长一学期</t>
    </r>
    <r>
      <rPr>
        <sz val="10"/>
        <rFont val="Times New Roman"/>
        <family val="1"/>
      </rPr>
      <t xml:space="preserve"> </t>
    </r>
    <r>
      <rPr>
        <sz val="10"/>
        <rFont val="宋体"/>
        <family val="3"/>
        <charset val="134"/>
      </rPr>
      <t>等级考核</t>
    </r>
    <r>
      <rPr>
        <sz val="10"/>
        <rFont val="Times New Roman"/>
        <family val="1"/>
      </rPr>
      <t>A</t>
    </r>
    <rPh sb="3" eb="4">
      <t>yi xue qi</t>
    </rPh>
    <phoneticPr fontId="15" type="noConversion"/>
  </si>
  <si>
    <r>
      <rPr>
        <sz val="10"/>
        <rFont val="宋体"/>
        <family val="3"/>
        <charset val="134"/>
      </rPr>
      <t>高星宇</t>
    </r>
  </si>
  <si>
    <r>
      <t>1.</t>
    </r>
    <r>
      <rPr>
        <sz val="10"/>
        <rFont val="宋体"/>
        <family val="3"/>
        <charset val="134"/>
      </rPr>
      <t>院新生篮球赛（</t>
    </r>
    <r>
      <rPr>
        <sz val="10"/>
        <rFont val="Times New Roman"/>
        <family val="1"/>
      </rPr>
      <t>0.05</t>
    </r>
    <r>
      <rPr>
        <sz val="10"/>
        <rFont val="宋体"/>
        <family val="3"/>
        <charset val="134"/>
      </rPr>
      <t>分）</t>
    </r>
  </si>
  <si>
    <r>
      <rPr>
        <sz val="10"/>
        <color indexed="8"/>
        <rFont val="宋体"/>
        <family val="3"/>
        <charset val="134"/>
      </rPr>
      <t>院研究生会副主席</t>
    </r>
    <r>
      <rPr>
        <sz val="10"/>
        <color indexed="8"/>
        <rFont val="Times New Roman"/>
        <family val="1"/>
      </rPr>
      <t>(</t>
    </r>
    <r>
      <rPr>
        <sz val="10"/>
        <color indexed="8"/>
        <rFont val="宋体"/>
        <family val="3"/>
        <charset val="134"/>
      </rPr>
      <t>主席助理</t>
    </r>
    <r>
      <rPr>
        <sz val="10"/>
        <color indexed="8"/>
        <rFont val="Times New Roman"/>
        <family val="1"/>
      </rPr>
      <t>)</t>
    </r>
    <r>
      <rPr>
        <sz val="10"/>
        <color indexed="8"/>
        <rFont val="宋体"/>
        <family val="3"/>
        <charset val="134"/>
      </rPr>
      <t>考核等级</t>
    </r>
    <r>
      <rPr>
        <sz val="10"/>
        <color indexed="8"/>
        <rFont val="Times New Roman"/>
        <family val="1"/>
      </rPr>
      <t>A</t>
    </r>
    <phoneticPr fontId="2" type="noConversion"/>
  </si>
  <si>
    <r>
      <t>1,</t>
    </r>
    <r>
      <rPr>
        <sz val="10"/>
        <color indexed="63"/>
        <rFont val="宋体"/>
        <family val="3"/>
        <charset val="134"/>
      </rPr>
      <t>溯采节通报表扬</t>
    </r>
    <r>
      <rPr>
        <sz val="10"/>
        <color indexed="63"/>
        <rFont val="Times New Roman"/>
        <family val="1"/>
      </rPr>
      <t>(0.5)
2.</t>
    </r>
    <r>
      <rPr>
        <sz val="10"/>
        <color indexed="63"/>
        <rFont val="宋体"/>
        <family val="3"/>
        <charset val="134"/>
      </rPr>
      <t>溯采节活动参与奖</t>
    </r>
    <r>
      <rPr>
        <sz val="10"/>
        <color indexed="63"/>
        <rFont val="Times New Roman"/>
        <family val="1"/>
      </rPr>
      <t>(0.05)
3,</t>
    </r>
    <r>
      <rPr>
        <sz val="10"/>
        <color indexed="63"/>
        <rFont val="宋体"/>
        <family val="3"/>
        <charset val="134"/>
      </rPr>
      <t>理学院学术交流通报表扬</t>
    </r>
    <r>
      <rPr>
        <sz val="10"/>
        <color indexed="63"/>
        <rFont val="Times New Roman"/>
        <family val="1"/>
      </rPr>
      <t>(0.5)</t>
    </r>
    <phoneticPr fontId="2" type="noConversion"/>
  </si>
  <si>
    <r>
      <t>1,</t>
    </r>
    <r>
      <rPr>
        <sz val="10"/>
        <color indexed="8"/>
        <rFont val="宋体"/>
        <family val="3"/>
        <charset val="134"/>
      </rPr>
      <t>基于特征提取及计算机视觉的太阳影子定位系统</t>
    </r>
    <r>
      <rPr>
        <sz val="10"/>
        <color indexed="8"/>
        <rFont val="Times New Roman"/>
        <family val="1"/>
      </rPr>
      <t>,</t>
    </r>
    <r>
      <rPr>
        <sz val="10"/>
        <color indexed="8"/>
        <rFont val="宋体"/>
        <family val="3"/>
        <charset val="134"/>
      </rPr>
      <t>省级新苗立项，第一完成人</t>
    </r>
    <r>
      <rPr>
        <sz val="10"/>
        <color indexed="8"/>
        <rFont val="Times New Roman"/>
        <family val="1"/>
      </rPr>
      <t>,2018-8-1,(2</t>
    </r>
    <r>
      <rPr>
        <sz val="10"/>
        <color indexed="8"/>
        <rFont val="宋体"/>
        <family val="3"/>
        <charset val="134"/>
      </rPr>
      <t>分</t>
    </r>
    <r>
      <rPr>
        <sz val="10"/>
        <color indexed="8"/>
        <rFont val="Times New Roman"/>
        <family val="1"/>
      </rPr>
      <t>)
2,</t>
    </r>
    <r>
      <rPr>
        <sz val="10"/>
        <color indexed="8"/>
        <rFont val="宋体"/>
        <family val="3"/>
        <charset val="134"/>
      </rPr>
      <t>服务外包国赛企业命题类团体三等奖</t>
    </r>
    <r>
      <rPr>
        <sz val="10"/>
        <color indexed="8"/>
        <rFont val="Times New Roman"/>
        <family val="1"/>
      </rPr>
      <t>,2018-6-1</t>
    </r>
    <r>
      <rPr>
        <sz val="10"/>
        <color indexed="8"/>
        <rFont val="宋体"/>
        <family val="3"/>
        <charset val="134"/>
      </rPr>
      <t>（</t>
    </r>
    <r>
      <rPr>
        <sz val="10"/>
        <color indexed="8"/>
        <rFont val="Times New Roman"/>
        <family val="1"/>
      </rPr>
      <t>4</t>
    </r>
    <r>
      <rPr>
        <sz val="10"/>
        <color indexed="8"/>
        <rFont val="宋体"/>
        <family val="3"/>
        <charset val="134"/>
      </rPr>
      <t>分）
3阿里巴巴天池竞赛</t>
    </r>
    <r>
      <rPr>
        <sz val="10"/>
        <color indexed="8"/>
        <rFont val="Times New Roman"/>
        <family val="1"/>
      </rPr>
      <t>,</t>
    </r>
    <r>
      <rPr>
        <sz val="10"/>
        <color indexed="8"/>
        <rFont val="宋体"/>
        <family val="3"/>
        <charset val="134"/>
      </rPr>
      <t>全球调度算法大赛</t>
    </r>
    <r>
      <rPr>
        <sz val="10"/>
        <color indexed="8"/>
        <rFont val="Times New Roman"/>
        <family val="1"/>
      </rPr>
      <t>,</t>
    </r>
    <r>
      <rPr>
        <sz val="10"/>
        <color indexed="8"/>
        <rFont val="宋体"/>
        <family val="3"/>
        <charset val="134"/>
      </rPr>
      <t>团体赛排名</t>
    </r>
    <r>
      <rPr>
        <sz val="10"/>
        <color indexed="8"/>
        <rFont val="Times New Roman"/>
        <family val="1"/>
      </rPr>
      <t>(22/2200)(</t>
    </r>
    <r>
      <rPr>
        <sz val="10"/>
        <color indexed="8"/>
        <rFont val="宋体"/>
        <family val="3"/>
        <charset val="134"/>
      </rPr>
      <t>市级一等奖，团体*0.5</t>
    </r>
    <r>
      <rPr>
        <sz val="10"/>
        <color indexed="8"/>
        <rFont val="Times New Roman"/>
        <family val="1"/>
      </rPr>
      <t>),</t>
    </r>
    <r>
      <rPr>
        <sz val="10"/>
        <color indexed="8"/>
        <rFont val="宋体"/>
        <family val="3"/>
        <charset val="134"/>
      </rPr>
      <t>第</t>
    </r>
    <r>
      <rPr>
        <sz val="10"/>
        <color indexed="8"/>
        <rFont val="Times New Roman"/>
        <family val="1"/>
      </rPr>
      <t>1</t>
    </r>
    <r>
      <rPr>
        <sz val="10"/>
        <color indexed="8"/>
        <rFont val="宋体"/>
        <family val="3"/>
        <charset val="134"/>
      </rPr>
      <t>完成人</t>
    </r>
    <r>
      <rPr>
        <sz val="10"/>
        <color indexed="8"/>
        <rFont val="Times New Roman"/>
        <family val="1"/>
      </rPr>
      <t>(2</t>
    </r>
    <r>
      <rPr>
        <sz val="10"/>
        <color indexed="8"/>
        <rFont val="宋体"/>
        <family val="3"/>
        <charset val="134"/>
      </rPr>
      <t>分</t>
    </r>
    <r>
      <rPr>
        <sz val="10"/>
        <color indexed="8"/>
        <rFont val="Times New Roman"/>
        <family val="1"/>
      </rPr>
      <t>)
4</t>
    </r>
    <r>
      <rPr>
        <sz val="10"/>
        <color indexed="8"/>
        <rFont val="宋体"/>
        <family val="3"/>
        <charset val="134"/>
      </rPr>
      <t>阿里巴巴天池竞赛</t>
    </r>
    <r>
      <rPr>
        <sz val="10"/>
        <color indexed="8"/>
        <rFont val="Times New Roman"/>
        <family val="1"/>
      </rPr>
      <t>,</t>
    </r>
    <r>
      <rPr>
        <sz val="10"/>
        <color indexed="8"/>
        <rFont val="宋体"/>
        <family val="3"/>
        <charset val="134"/>
      </rPr>
      <t>美年健康</t>
    </r>
    <r>
      <rPr>
        <sz val="10"/>
        <color indexed="8"/>
        <rFont val="Times New Roman"/>
        <family val="1"/>
      </rPr>
      <t>AI</t>
    </r>
    <r>
      <rPr>
        <sz val="10"/>
        <color indexed="8"/>
        <rFont val="宋体"/>
        <family val="3"/>
        <charset val="134"/>
      </rPr>
      <t>大赛</t>
    </r>
    <r>
      <rPr>
        <sz val="10"/>
        <color indexed="8"/>
        <rFont val="Times New Roman"/>
        <family val="1"/>
      </rPr>
      <t>——</t>
    </r>
    <r>
      <rPr>
        <sz val="10"/>
        <color indexed="8"/>
        <rFont val="宋体"/>
        <family val="3"/>
        <charset val="134"/>
      </rPr>
      <t>双高疾病风险预测</t>
    </r>
    <r>
      <rPr>
        <sz val="10"/>
        <color indexed="8"/>
        <rFont val="Times New Roman"/>
        <family val="1"/>
      </rPr>
      <t>,</t>
    </r>
    <r>
      <rPr>
        <sz val="10"/>
        <color indexed="8"/>
        <rFont val="宋体"/>
        <family val="3"/>
        <charset val="134"/>
      </rPr>
      <t>团体赛排名</t>
    </r>
    <r>
      <rPr>
        <sz val="10"/>
        <color indexed="8"/>
        <rFont val="Times New Roman"/>
        <family val="1"/>
      </rPr>
      <t>(54/3152)(</t>
    </r>
    <r>
      <rPr>
        <sz val="10"/>
        <color indexed="8"/>
        <rFont val="宋体"/>
        <family val="3"/>
        <charset val="134"/>
      </rPr>
      <t>市级二等奖，团体*0.5</t>
    </r>
    <r>
      <rPr>
        <sz val="10"/>
        <color indexed="8"/>
        <rFont val="Times New Roman"/>
        <family val="1"/>
      </rPr>
      <t>),2018-6-7,</t>
    </r>
    <r>
      <rPr>
        <sz val="10"/>
        <color indexed="8"/>
        <rFont val="宋体"/>
        <family val="3"/>
        <charset val="134"/>
      </rPr>
      <t>第</t>
    </r>
    <r>
      <rPr>
        <sz val="10"/>
        <color indexed="8"/>
        <rFont val="Times New Roman"/>
        <family val="1"/>
      </rPr>
      <t>5</t>
    </r>
    <r>
      <rPr>
        <sz val="10"/>
        <color indexed="8"/>
        <rFont val="宋体"/>
        <family val="3"/>
        <charset val="134"/>
      </rPr>
      <t>完成人</t>
    </r>
    <r>
      <rPr>
        <sz val="10"/>
        <color indexed="8"/>
        <rFont val="Times New Roman"/>
        <family val="1"/>
      </rPr>
      <t>(0.75</t>
    </r>
    <r>
      <rPr>
        <sz val="10"/>
        <color indexed="8"/>
        <rFont val="宋体"/>
        <family val="3"/>
        <charset val="134"/>
      </rPr>
      <t>分</t>
    </r>
    <r>
      <rPr>
        <sz val="10"/>
        <color indexed="8"/>
        <rFont val="Times New Roman"/>
        <family val="1"/>
      </rPr>
      <t>)</t>
    </r>
    <phoneticPr fontId="2" type="noConversion"/>
  </si>
  <si>
    <r>
      <t>1,</t>
    </r>
    <r>
      <rPr>
        <sz val="10"/>
        <color indexed="8"/>
        <rFont val="宋体"/>
        <family val="3"/>
        <charset val="134"/>
      </rPr>
      <t>校篮球赛二等奖</t>
    </r>
    <r>
      <rPr>
        <sz val="10"/>
        <color indexed="8"/>
        <rFont val="Times New Roman"/>
        <family val="1"/>
      </rPr>
      <t>(0.05)
2,</t>
    </r>
    <r>
      <rPr>
        <sz val="10"/>
        <color indexed="8"/>
        <rFont val="宋体"/>
        <family val="3"/>
        <charset val="134"/>
      </rPr>
      <t>院篮球赛参与奖</t>
    </r>
    <r>
      <rPr>
        <sz val="10"/>
        <color indexed="8"/>
        <rFont val="Times New Roman"/>
        <family val="1"/>
      </rPr>
      <t xml:space="preserve">(0.05)
</t>
    </r>
    <phoneticPr fontId="2" type="noConversion"/>
  </si>
  <si>
    <r>
      <t>IET</t>
    </r>
    <r>
      <rPr>
        <sz val="10"/>
        <rFont val="宋体"/>
        <family val="3"/>
        <charset val="134"/>
      </rPr>
      <t>演讲比赛中国赛区总决赛</t>
    </r>
    <r>
      <rPr>
        <sz val="10"/>
        <rFont val="Times New Roman"/>
        <family val="1"/>
      </rPr>
      <t>,</t>
    </r>
    <r>
      <rPr>
        <sz val="10"/>
        <rFont val="宋体"/>
        <family val="3"/>
        <charset val="134"/>
      </rPr>
      <t>个人赛（</t>
    </r>
    <r>
      <rPr>
        <sz val="10"/>
        <rFont val="Times New Roman"/>
        <family val="1"/>
      </rPr>
      <t>7/28)(</t>
    </r>
    <r>
      <rPr>
        <sz val="10"/>
        <rFont val="宋体"/>
        <family val="3"/>
        <charset val="134"/>
      </rPr>
      <t>文体类，校级一等奖</t>
    </r>
    <r>
      <rPr>
        <sz val="10"/>
        <rFont val="Times New Roman"/>
        <family val="1"/>
      </rPr>
      <t>),2018-6-18,(2</t>
    </r>
    <r>
      <rPr>
        <sz val="10"/>
        <rFont val="宋体"/>
        <family val="3"/>
        <charset val="134"/>
      </rPr>
      <t>分</t>
    </r>
    <r>
      <rPr>
        <sz val="10"/>
        <rFont val="Times New Roman"/>
        <family val="1"/>
      </rPr>
      <t>)</t>
    </r>
    <r>
      <rPr>
        <sz val="10"/>
        <rFont val="宋体"/>
        <family val="3"/>
        <charset val="134"/>
      </rPr>
      <t>，</t>
    </r>
    <phoneticPr fontId="2" type="noConversion"/>
  </si>
  <si>
    <r>
      <t>1.</t>
    </r>
    <r>
      <rPr>
        <sz val="10"/>
        <rFont val="宋体"/>
        <family val="3"/>
        <charset val="134"/>
      </rPr>
      <t>浙江工业大学第二十九届</t>
    </r>
    <r>
      <rPr>
        <sz val="10"/>
        <rFont val="Times New Roman"/>
        <family val="1"/>
      </rPr>
      <t>“</t>
    </r>
    <r>
      <rPr>
        <sz val="10"/>
        <rFont val="宋体"/>
        <family val="3"/>
        <charset val="134"/>
      </rPr>
      <t>运河杯</t>
    </r>
    <r>
      <rPr>
        <sz val="10"/>
        <rFont val="Times New Roman"/>
        <family val="1"/>
      </rPr>
      <t>”——</t>
    </r>
    <r>
      <rPr>
        <sz val="10"/>
        <rFont val="宋体"/>
        <family val="3"/>
        <charset val="134"/>
      </rPr>
      <t>智能交通车牌定位与识别系统</t>
    </r>
    <r>
      <rPr>
        <sz val="10"/>
        <rFont val="Times New Roman"/>
        <family val="1"/>
      </rPr>
      <t>,</t>
    </r>
    <r>
      <rPr>
        <sz val="10"/>
        <rFont val="宋体"/>
        <family val="3"/>
        <charset val="134"/>
      </rPr>
      <t>校二等奖</t>
    </r>
    <r>
      <rPr>
        <sz val="10"/>
        <rFont val="Times New Roman"/>
        <family val="1"/>
      </rPr>
      <t xml:space="preserve">, </t>
    </r>
    <r>
      <rPr>
        <sz val="10"/>
        <color indexed="10"/>
        <rFont val="宋体"/>
        <family val="3"/>
        <charset val="134"/>
      </rPr>
      <t>第三完成人</t>
    </r>
    <r>
      <rPr>
        <sz val="10"/>
        <rFont val="Times New Roman"/>
        <family val="1"/>
      </rPr>
      <t>, 2017.11</t>
    </r>
    <r>
      <rPr>
        <sz val="10"/>
        <color indexed="10"/>
        <rFont val="Times New Roman"/>
        <family val="1"/>
      </rPr>
      <t xml:space="preserve">; </t>
    </r>
    <r>
      <rPr>
        <sz val="10"/>
        <color indexed="8"/>
        <rFont val="Times New Roman"/>
        <family val="1"/>
      </rPr>
      <t>(1.2</t>
    </r>
    <r>
      <rPr>
        <sz val="10"/>
        <color indexed="8"/>
        <rFont val="宋体"/>
        <family val="3"/>
        <charset val="134"/>
      </rPr>
      <t>分</t>
    </r>
    <r>
      <rPr>
        <sz val="10"/>
        <color indexed="8"/>
        <rFont val="Times New Roman"/>
        <family val="1"/>
      </rPr>
      <t>)2.</t>
    </r>
    <r>
      <rPr>
        <sz val="10"/>
        <color indexed="8"/>
        <rFont val="宋体"/>
        <family val="3"/>
        <charset val="134"/>
      </rPr>
      <t>浙江工业大学第二十九届</t>
    </r>
    <r>
      <rPr>
        <sz val="10"/>
        <color indexed="8"/>
        <rFont val="Times New Roman"/>
        <family val="1"/>
      </rPr>
      <t>“</t>
    </r>
    <r>
      <rPr>
        <sz val="10"/>
        <color indexed="8"/>
        <rFont val="宋体"/>
        <family val="3"/>
        <charset val="134"/>
      </rPr>
      <t>运河杯</t>
    </r>
    <r>
      <rPr>
        <sz val="10"/>
        <color indexed="8"/>
        <rFont val="Times New Roman"/>
        <family val="1"/>
      </rPr>
      <t>”——</t>
    </r>
    <r>
      <rPr>
        <sz val="10"/>
        <color indexed="8"/>
        <rFont val="宋体"/>
        <family val="3"/>
        <charset val="134"/>
      </rPr>
      <t>面向激光切割的儿童座垫边缘检测算法研究</t>
    </r>
    <r>
      <rPr>
        <sz val="10"/>
        <color indexed="8"/>
        <rFont val="Times New Roman"/>
        <family val="1"/>
      </rPr>
      <t>,</t>
    </r>
    <r>
      <rPr>
        <sz val="10"/>
        <color indexed="8"/>
        <rFont val="宋体"/>
        <family val="3"/>
        <charset val="134"/>
      </rPr>
      <t>校三等奖</t>
    </r>
    <r>
      <rPr>
        <sz val="10"/>
        <color indexed="8"/>
        <rFont val="Times New Roman"/>
        <family val="1"/>
      </rPr>
      <t xml:space="preserve">, </t>
    </r>
    <r>
      <rPr>
        <sz val="10"/>
        <color indexed="8"/>
        <rFont val="宋体"/>
        <family val="3"/>
        <charset val="134"/>
      </rPr>
      <t>第四完成人</t>
    </r>
    <r>
      <rPr>
        <sz val="10"/>
        <color indexed="8"/>
        <rFont val="Times New Roman"/>
        <family val="1"/>
      </rPr>
      <t>, 2017.12; (0.5</t>
    </r>
    <r>
      <rPr>
        <sz val="10"/>
        <color indexed="8"/>
        <rFont val="宋体"/>
        <family val="3"/>
        <charset val="134"/>
      </rPr>
      <t>分</t>
    </r>
    <r>
      <rPr>
        <sz val="10"/>
        <color indexed="8"/>
        <rFont val="Times New Roman"/>
        <family val="1"/>
      </rPr>
      <t>)</t>
    </r>
    <phoneticPr fontId="15" type="noConversion"/>
  </si>
  <si>
    <r>
      <rPr>
        <sz val="10"/>
        <rFont val="宋体"/>
        <family val="3"/>
        <charset val="134"/>
      </rPr>
      <t>学术部副部</t>
    </r>
    <r>
      <rPr>
        <sz val="10"/>
        <rFont val="Times New Roman"/>
        <family val="1"/>
      </rPr>
      <t xml:space="preserve">  </t>
    </r>
    <r>
      <rPr>
        <sz val="10"/>
        <rFont val="宋体"/>
        <family val="3"/>
        <charset val="134"/>
      </rPr>
      <t>等级</t>
    </r>
    <r>
      <rPr>
        <sz val="10"/>
        <rFont val="Times New Roman"/>
        <family val="1"/>
      </rPr>
      <t xml:space="preserve">B </t>
    </r>
    <phoneticPr fontId="15" type="noConversion"/>
  </si>
  <si>
    <r>
      <t>1.</t>
    </r>
    <r>
      <rPr>
        <sz val="10"/>
        <rFont val="宋体"/>
        <family val="3"/>
        <charset val="134"/>
      </rPr>
      <t>随手快递</t>
    </r>
    <r>
      <rPr>
        <sz val="10"/>
        <rFont val="Times New Roman"/>
        <family val="1"/>
      </rPr>
      <t xml:space="preserve">  </t>
    </r>
    <r>
      <rPr>
        <sz val="10"/>
        <rFont val="宋体"/>
        <family val="3"/>
        <charset val="134"/>
      </rPr>
      <t>服务外包国赛三等奖，第三完成人（</t>
    </r>
    <r>
      <rPr>
        <sz val="10"/>
        <rFont val="Times New Roman"/>
        <family val="1"/>
      </rPr>
      <t>2.4</t>
    </r>
    <r>
      <rPr>
        <sz val="10"/>
        <rFont val="宋体"/>
        <family val="3"/>
        <charset val="134"/>
      </rPr>
      <t xml:space="preserve">分）
</t>
    </r>
    <r>
      <rPr>
        <sz val="10"/>
        <rFont val="Times New Roman"/>
        <family val="1"/>
      </rPr>
      <t/>
    </r>
    <phoneticPr fontId="15" type="noConversion"/>
  </si>
  <si>
    <r>
      <rPr>
        <sz val="10"/>
        <rFont val="宋体"/>
        <family val="3"/>
        <charset val="134"/>
      </rPr>
      <t>一种基于人体视觉系统的图像块搜索预处理方法（运河杯）校级二等，第三完成人</t>
    </r>
    <r>
      <rPr>
        <sz val="10"/>
        <rFont val="Times New Roman"/>
        <family val="1"/>
      </rPr>
      <t xml:space="preserve"> </t>
    </r>
    <phoneticPr fontId="15" type="noConversion"/>
  </si>
  <si>
    <r>
      <t>An Efficient Truncated Nuclear Norm Constrained Matrix Completion For Image Inpainting CGI</t>
    </r>
    <r>
      <rPr>
        <sz val="10"/>
        <rFont val="宋体"/>
        <family val="3"/>
        <charset val="134"/>
      </rPr>
      <t>会议</t>
    </r>
    <r>
      <rPr>
        <sz val="10"/>
        <rFont val="Times New Roman"/>
        <family val="1"/>
      </rPr>
      <t xml:space="preserve"> CCF</t>
    </r>
    <r>
      <rPr>
        <sz val="10"/>
        <rFont val="宋体"/>
        <family val="3"/>
        <charset val="134"/>
      </rPr>
      <t>推荐</t>
    </r>
    <r>
      <rPr>
        <sz val="10"/>
        <rFont val="Times New Roman"/>
        <family val="1"/>
      </rPr>
      <t>C</t>
    </r>
    <r>
      <rPr>
        <sz val="10"/>
        <rFont val="宋体"/>
        <family val="3"/>
        <charset val="134"/>
      </rPr>
      <t>类会议</t>
    </r>
    <phoneticPr fontId="15" type="noConversion"/>
  </si>
  <si>
    <r>
      <rPr>
        <sz val="10"/>
        <rFont val="宋体"/>
        <family val="3"/>
        <charset val="134"/>
      </rPr>
      <t>院研究生篮球赛</t>
    </r>
    <r>
      <rPr>
        <sz val="10"/>
        <rFont val="Times New Roman"/>
        <family val="1"/>
      </rPr>
      <t xml:space="preserve"> </t>
    </r>
    <r>
      <rPr>
        <sz val="10"/>
        <rFont val="宋体"/>
        <family val="3"/>
        <charset val="134"/>
      </rPr>
      <t>院级</t>
    </r>
    <r>
      <rPr>
        <sz val="10"/>
        <rFont val="Times New Roman"/>
        <family val="1"/>
      </rPr>
      <t xml:space="preserve"> </t>
    </r>
    <r>
      <rPr>
        <sz val="10"/>
        <rFont val="宋体"/>
        <family val="3"/>
        <charset val="134"/>
      </rPr>
      <t>季军</t>
    </r>
    <phoneticPr fontId="15" type="noConversion"/>
  </si>
  <si>
    <r>
      <rPr>
        <sz val="10"/>
        <rFont val="宋体"/>
        <family val="3"/>
        <charset val="134"/>
      </rPr>
      <t>助理辅导员</t>
    </r>
    <r>
      <rPr>
        <sz val="10"/>
        <rFont val="Times New Roman"/>
        <family val="1"/>
      </rPr>
      <t xml:space="preserve"> 3</t>
    </r>
    <phoneticPr fontId="15" type="noConversion"/>
  </si>
  <si>
    <r>
      <rPr>
        <sz val="10"/>
        <rFont val="宋体"/>
        <family val="3"/>
        <charset val="134"/>
      </rPr>
      <t>院新生篮球赛季军（</t>
    </r>
    <r>
      <rPr>
        <sz val="10"/>
        <rFont val="Times New Roman"/>
        <family val="1"/>
      </rPr>
      <t>0.15</t>
    </r>
    <r>
      <rPr>
        <sz val="10"/>
        <rFont val="宋体"/>
        <family val="3"/>
        <charset val="134"/>
      </rPr>
      <t>）</t>
    </r>
    <phoneticPr fontId="15" type="noConversion"/>
  </si>
  <si>
    <r>
      <rPr>
        <sz val="10"/>
        <rFont val="宋体"/>
        <family val="3"/>
        <charset val="134"/>
      </rPr>
      <t>软件学术</t>
    </r>
    <r>
      <rPr>
        <sz val="10"/>
        <rFont val="Times New Roman"/>
        <family val="1"/>
      </rPr>
      <t>1701</t>
    </r>
    <phoneticPr fontId="15" type="noConversion"/>
  </si>
  <si>
    <r>
      <rPr>
        <sz val="10"/>
        <rFont val="宋体"/>
        <family val="3"/>
        <charset val="134"/>
      </rPr>
      <t>研究生晚会</t>
    </r>
    <phoneticPr fontId="15" type="noConversion"/>
  </si>
  <si>
    <r>
      <rPr>
        <sz val="10"/>
        <rFont val="宋体"/>
        <family val="3"/>
        <charset val="134"/>
      </rPr>
      <t>卢捷</t>
    </r>
    <phoneticPr fontId="15" type="noConversion"/>
  </si>
  <si>
    <r>
      <rPr>
        <sz val="10"/>
        <rFont val="宋体"/>
        <family val="3"/>
        <charset val="134"/>
      </rPr>
      <t>院研会副主席</t>
    </r>
    <r>
      <rPr>
        <sz val="10"/>
        <rFont val="Times New Roman"/>
        <family val="1"/>
      </rPr>
      <t xml:space="preserve"> </t>
    </r>
    <r>
      <rPr>
        <sz val="10"/>
        <rFont val="宋体"/>
        <family val="3"/>
        <charset val="134"/>
      </rPr>
      <t>等级考核</t>
    </r>
    <r>
      <rPr>
        <sz val="10"/>
        <rFont val="Times New Roman"/>
        <family val="1"/>
      </rPr>
      <t>A</t>
    </r>
    <phoneticPr fontId="15" type="noConversion"/>
  </si>
  <si>
    <r>
      <rPr>
        <sz val="10"/>
        <rFont val="宋体"/>
        <family val="3"/>
        <charset val="134"/>
      </rPr>
      <t>溯采节通报表扬</t>
    </r>
    <phoneticPr fontId="15" type="noConversion"/>
  </si>
  <si>
    <r>
      <rPr>
        <sz val="10"/>
        <rFont val="宋体"/>
        <family val="3"/>
        <charset val="134"/>
      </rPr>
      <t>一种基于共享权重卷积网络的三维模型局部特征描述方法；发明专利（受理），第二完成人</t>
    </r>
    <phoneticPr fontId="15" type="noConversion"/>
  </si>
  <si>
    <r>
      <t xml:space="preserve">1. </t>
    </r>
    <r>
      <rPr>
        <sz val="10"/>
        <rFont val="宋体"/>
        <family val="3"/>
        <charset val="134"/>
      </rPr>
      <t>院研究生篮球赛</t>
    </r>
    <r>
      <rPr>
        <sz val="10"/>
        <rFont val="Times New Roman"/>
        <family val="1"/>
      </rPr>
      <t>;</t>
    </r>
    <r>
      <rPr>
        <sz val="10"/>
        <rFont val="宋体"/>
        <family val="3"/>
        <charset val="134"/>
      </rPr>
      <t>院级</t>
    </r>
    <r>
      <rPr>
        <sz val="10"/>
        <rFont val="Times New Roman"/>
        <family val="1"/>
      </rPr>
      <t>;</t>
    </r>
    <r>
      <rPr>
        <sz val="10"/>
        <rFont val="宋体"/>
        <family val="3"/>
        <charset val="134"/>
      </rPr>
      <t>三等奖</t>
    </r>
    <r>
      <rPr>
        <sz val="10"/>
        <rFont val="Times New Roman"/>
        <family val="1"/>
      </rPr>
      <t>;(0.15</t>
    </r>
    <r>
      <rPr>
        <sz val="10"/>
        <rFont val="宋体"/>
        <family val="3"/>
        <charset val="134"/>
      </rPr>
      <t>分</t>
    </r>
    <r>
      <rPr>
        <sz val="10"/>
        <rFont val="Times New Roman"/>
        <family val="1"/>
      </rPr>
      <t>);    2.</t>
    </r>
    <r>
      <rPr>
        <sz val="10"/>
        <rFont val="宋体"/>
        <family val="3"/>
        <charset val="134"/>
      </rPr>
      <t>研究生晚会获奖</t>
    </r>
    <r>
      <rPr>
        <sz val="10"/>
        <rFont val="Times New Roman"/>
        <family val="1"/>
      </rPr>
      <t>;</t>
    </r>
    <r>
      <rPr>
        <sz val="10"/>
        <rFont val="宋体"/>
        <family val="3"/>
        <charset val="134"/>
      </rPr>
      <t>院级</t>
    </r>
    <r>
      <rPr>
        <sz val="10"/>
        <rFont val="Times New Roman"/>
        <family val="1"/>
      </rPr>
      <t>;</t>
    </r>
    <r>
      <rPr>
        <sz val="10"/>
        <rFont val="宋体"/>
        <family val="3"/>
        <charset val="134"/>
      </rPr>
      <t>参与奖</t>
    </r>
    <r>
      <rPr>
        <sz val="10"/>
        <rFont val="Times New Roman"/>
        <family val="1"/>
      </rPr>
      <t>;(0.05</t>
    </r>
    <r>
      <rPr>
        <sz val="10"/>
        <rFont val="宋体"/>
        <family val="3"/>
        <charset val="134"/>
      </rPr>
      <t>分</t>
    </r>
    <r>
      <rPr>
        <sz val="10"/>
        <rFont val="Times New Roman"/>
        <family val="1"/>
      </rPr>
      <t>)     3.</t>
    </r>
    <r>
      <rPr>
        <sz val="10"/>
        <rFont val="宋体"/>
        <family val="3"/>
        <charset val="134"/>
      </rPr>
      <t>溯采节活动</t>
    </r>
    <r>
      <rPr>
        <sz val="10"/>
        <rFont val="Times New Roman"/>
        <family val="1"/>
      </rPr>
      <t>;</t>
    </r>
    <r>
      <rPr>
        <sz val="10"/>
        <rFont val="宋体"/>
        <family val="3"/>
        <charset val="134"/>
      </rPr>
      <t>院级</t>
    </r>
    <r>
      <rPr>
        <sz val="10"/>
        <rFont val="Times New Roman"/>
        <family val="1"/>
      </rPr>
      <t>;</t>
    </r>
    <r>
      <rPr>
        <sz val="10"/>
        <rFont val="宋体"/>
        <family val="3"/>
        <charset val="134"/>
      </rPr>
      <t>参与奖</t>
    </r>
    <r>
      <rPr>
        <sz val="10"/>
        <rFont val="Times New Roman"/>
        <family val="1"/>
      </rPr>
      <t>(0.05</t>
    </r>
    <r>
      <rPr>
        <sz val="10"/>
        <rFont val="宋体"/>
        <family val="3"/>
        <charset val="134"/>
      </rPr>
      <t>分</t>
    </r>
    <r>
      <rPr>
        <sz val="10"/>
        <rFont val="Times New Roman"/>
        <family val="1"/>
      </rPr>
      <t>);    4.</t>
    </r>
    <r>
      <rPr>
        <sz val="10"/>
        <rFont val="宋体"/>
        <family val="3"/>
        <charset val="134"/>
      </rPr>
      <t>校乒羽联赛</t>
    </r>
    <r>
      <rPr>
        <sz val="10"/>
        <rFont val="Times New Roman"/>
        <family val="1"/>
      </rPr>
      <t>;</t>
    </r>
    <r>
      <rPr>
        <sz val="10"/>
        <rFont val="宋体"/>
        <family val="3"/>
        <charset val="134"/>
      </rPr>
      <t>校级</t>
    </r>
    <r>
      <rPr>
        <sz val="10"/>
        <rFont val="Times New Roman"/>
        <family val="1"/>
      </rPr>
      <t>;</t>
    </r>
    <r>
      <rPr>
        <sz val="10"/>
        <rFont val="宋体"/>
        <family val="3"/>
        <charset val="134"/>
      </rPr>
      <t>男双三等奖</t>
    </r>
    <r>
      <rPr>
        <sz val="10"/>
        <rFont val="Times New Roman"/>
        <family val="1"/>
      </rPr>
      <t>(0.2</t>
    </r>
    <r>
      <rPr>
        <sz val="10"/>
        <rFont val="宋体"/>
        <family val="3"/>
        <charset val="134"/>
      </rPr>
      <t>分</t>
    </r>
    <r>
      <rPr>
        <sz val="10"/>
        <rFont val="Times New Roman"/>
        <family val="1"/>
      </rPr>
      <t>)</t>
    </r>
    <phoneticPr fontId="15" type="noConversion"/>
  </si>
  <si>
    <r>
      <rPr>
        <sz val="10"/>
        <rFont val="宋体"/>
        <family val="3"/>
        <charset val="134"/>
      </rPr>
      <t>孟娜吉</t>
    </r>
    <phoneticPr fontId="15" type="noConversion"/>
  </si>
  <si>
    <r>
      <t>1.2018</t>
    </r>
    <r>
      <rPr>
        <sz val="10"/>
        <rFont val="宋体"/>
        <family val="3"/>
        <charset val="134"/>
      </rPr>
      <t>届全国高校互联网创新应用大赛挑战赛决赛</t>
    </r>
    <r>
      <rPr>
        <sz val="10"/>
        <rFont val="Times New Roman"/>
        <family val="1"/>
      </rPr>
      <t xml:space="preserve"> </t>
    </r>
    <r>
      <rPr>
        <sz val="10"/>
        <rFont val="宋体"/>
        <family val="3"/>
        <charset val="134"/>
      </rPr>
      <t>三等奖</t>
    </r>
    <r>
      <rPr>
        <sz val="10"/>
        <rFont val="Times New Roman"/>
        <family val="1"/>
      </rPr>
      <t>;</t>
    </r>
    <r>
      <rPr>
        <sz val="10"/>
        <rFont val="宋体"/>
        <family val="3"/>
        <charset val="134"/>
      </rPr>
      <t>第一完成人</t>
    </r>
    <r>
      <rPr>
        <sz val="10"/>
        <rFont val="Times New Roman"/>
        <family val="1"/>
      </rPr>
      <t>;2018-07;(4)
2.2018</t>
    </r>
    <r>
      <rPr>
        <sz val="10"/>
        <rFont val="宋体"/>
        <family val="3"/>
        <charset val="134"/>
      </rPr>
      <t>届全国高校互联网创新应用大赛挑战赛</t>
    </r>
    <r>
      <rPr>
        <sz val="10"/>
        <rFont val="Times New Roman"/>
        <family val="1"/>
      </rPr>
      <t>(</t>
    </r>
    <r>
      <rPr>
        <sz val="10"/>
        <rFont val="宋体"/>
        <family val="3"/>
        <charset val="134"/>
      </rPr>
      <t>华东赛区</t>
    </r>
    <r>
      <rPr>
        <sz val="10"/>
        <rFont val="Times New Roman"/>
        <family val="1"/>
      </rPr>
      <t>);</t>
    </r>
    <r>
      <rPr>
        <sz val="10"/>
        <rFont val="宋体"/>
        <family val="3"/>
        <charset val="134"/>
      </rPr>
      <t>二等奖</t>
    </r>
    <r>
      <rPr>
        <sz val="10"/>
        <rFont val="Times New Roman"/>
        <family val="1"/>
      </rPr>
      <t>;</t>
    </r>
    <r>
      <rPr>
        <sz val="10"/>
        <rFont val="宋体"/>
        <family val="3"/>
        <charset val="134"/>
      </rPr>
      <t>第一完成人</t>
    </r>
    <r>
      <rPr>
        <sz val="10"/>
        <rFont val="Times New Roman"/>
        <family val="1"/>
      </rPr>
      <t>;2018-05;(4)</t>
    </r>
    <phoneticPr fontId="2" type="noConversion"/>
  </si>
  <si>
    <r>
      <rPr>
        <sz val="10"/>
        <rFont val="宋体"/>
        <family val="3"/>
        <charset val="134"/>
      </rPr>
      <t>潘志颖</t>
    </r>
    <phoneticPr fontId="15" type="noConversion"/>
  </si>
  <si>
    <r>
      <rPr>
        <sz val="10"/>
        <rFont val="宋体"/>
        <family val="3"/>
        <charset val="134"/>
      </rPr>
      <t>软件学硕</t>
    </r>
    <r>
      <rPr>
        <sz val="10"/>
        <rFont val="Times New Roman"/>
        <family val="1"/>
      </rPr>
      <t>1701</t>
    </r>
    <phoneticPr fontId="15" type="noConversion"/>
  </si>
  <si>
    <r>
      <rPr>
        <sz val="10"/>
        <rFont val="宋体"/>
        <family val="3"/>
        <charset val="134"/>
      </rPr>
      <t>研究生晚会获奖</t>
    </r>
    <r>
      <rPr>
        <sz val="10"/>
        <rFont val="Times New Roman"/>
        <family val="1"/>
      </rPr>
      <t>;</t>
    </r>
    <r>
      <rPr>
        <sz val="10"/>
        <rFont val="宋体"/>
        <family val="3"/>
        <charset val="134"/>
      </rPr>
      <t>院级</t>
    </r>
    <r>
      <rPr>
        <sz val="10"/>
        <rFont val="Times New Roman"/>
        <family val="1"/>
      </rPr>
      <t>;</t>
    </r>
    <r>
      <rPr>
        <sz val="10"/>
        <rFont val="宋体"/>
        <family val="3"/>
        <charset val="134"/>
      </rPr>
      <t>参与奖</t>
    </r>
    <r>
      <rPr>
        <sz val="10"/>
        <rFont val="Times New Roman"/>
        <family val="1"/>
      </rPr>
      <t>;(0.05</t>
    </r>
    <r>
      <rPr>
        <sz val="10"/>
        <rFont val="宋体"/>
        <family val="3"/>
        <charset val="134"/>
      </rPr>
      <t>分</t>
    </r>
    <r>
      <rPr>
        <sz val="10"/>
        <rFont val="Times New Roman"/>
        <family val="1"/>
      </rPr>
      <t>)</t>
    </r>
    <phoneticPr fontId="15" type="noConversion"/>
  </si>
  <si>
    <r>
      <rPr>
        <sz val="10"/>
        <rFont val="宋体"/>
        <family val="3"/>
        <charset val="134"/>
      </rPr>
      <t>冯文灏</t>
    </r>
    <phoneticPr fontId="15" type="noConversion"/>
  </si>
  <si>
    <r>
      <rPr>
        <sz val="10"/>
        <rFont val="宋体"/>
        <family val="3"/>
        <charset val="134"/>
      </rPr>
      <t>吴佳伟</t>
    </r>
    <phoneticPr fontId="15" type="noConversion"/>
  </si>
  <si>
    <r>
      <rPr>
        <sz val="10"/>
        <rFont val="宋体"/>
        <family val="3"/>
        <charset val="134"/>
      </rPr>
      <t>研究生会学术部部长</t>
    </r>
    <r>
      <rPr>
        <sz val="10"/>
        <rFont val="Times New Roman"/>
        <family val="1"/>
      </rPr>
      <t xml:space="preserve"> </t>
    </r>
    <r>
      <rPr>
        <sz val="10"/>
        <rFont val="宋体"/>
        <family val="3"/>
        <charset val="134"/>
      </rPr>
      <t>考核等级</t>
    </r>
    <r>
      <rPr>
        <sz val="10"/>
        <rFont val="Times New Roman"/>
        <family val="1"/>
      </rPr>
      <t>A</t>
    </r>
    <phoneticPr fontId="15" type="noConversion"/>
  </si>
  <si>
    <r>
      <rPr>
        <sz val="10"/>
        <rFont val="宋体"/>
        <family val="3"/>
        <charset val="134"/>
      </rPr>
      <t>溯采节活动
溯采节通报表扬</t>
    </r>
    <phoneticPr fontId="15" type="noConversion"/>
  </si>
  <si>
    <r>
      <t>1.</t>
    </r>
    <r>
      <rPr>
        <sz val="10"/>
        <rFont val="宋体"/>
        <family val="3"/>
        <charset val="134"/>
      </rPr>
      <t>曹斌</t>
    </r>
    <r>
      <rPr>
        <sz val="10"/>
        <rFont val="Times New Roman"/>
        <family val="1"/>
      </rPr>
      <t>;</t>
    </r>
    <r>
      <rPr>
        <sz val="10"/>
        <rFont val="宋体"/>
        <family val="3"/>
        <charset val="134"/>
      </rPr>
      <t>吴佳伟</t>
    </r>
    <r>
      <rPr>
        <sz val="10"/>
        <rFont val="Times New Roman"/>
        <family val="1"/>
      </rPr>
      <t>;</t>
    </r>
    <r>
      <rPr>
        <sz val="10"/>
        <rFont val="宋体"/>
        <family val="3"/>
        <charset val="134"/>
      </rPr>
      <t>王思超</t>
    </r>
    <r>
      <rPr>
        <sz val="10"/>
        <rFont val="Times New Roman"/>
        <family val="1"/>
      </rPr>
      <t>;</t>
    </r>
    <r>
      <rPr>
        <sz val="10"/>
        <rFont val="宋体"/>
        <family val="3"/>
        <charset val="134"/>
      </rPr>
      <t>范菁</t>
    </r>
    <r>
      <rPr>
        <sz val="10"/>
        <rFont val="Times New Roman"/>
        <family val="1"/>
      </rPr>
      <t>.</t>
    </r>
    <r>
      <rPr>
        <sz val="10"/>
        <rFont val="宋体"/>
        <family val="3"/>
        <charset val="134"/>
      </rPr>
      <t>一种基于</t>
    </r>
    <r>
      <rPr>
        <sz val="10"/>
        <rFont val="Times New Roman"/>
        <family val="1"/>
      </rPr>
      <t>PageRank</t>
    </r>
    <r>
      <rPr>
        <sz val="10"/>
        <rFont val="宋体"/>
        <family val="3"/>
        <charset val="134"/>
      </rPr>
      <t>的短文本摘要方法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2018.4.13;</t>
    </r>
    <phoneticPr fontId="15" type="noConversion"/>
  </si>
  <si>
    <r>
      <t>1.“</t>
    </r>
    <r>
      <rPr>
        <sz val="10"/>
        <color theme="1"/>
        <rFont val="宋体"/>
        <family val="3"/>
        <charset val="134"/>
      </rPr>
      <t>热侦探</t>
    </r>
    <r>
      <rPr>
        <sz val="10"/>
        <color theme="1"/>
        <rFont val="Times New Roman"/>
        <family val="1"/>
      </rPr>
      <t>”——</t>
    </r>
    <r>
      <rPr>
        <sz val="10"/>
        <color theme="1"/>
        <rFont val="宋体"/>
        <family val="3"/>
        <charset val="134"/>
      </rPr>
      <t>基于文本分析的热点事件检测系统，省科技立项（新苗），</t>
    </r>
    <r>
      <rPr>
        <sz val="10"/>
        <color theme="1"/>
        <rFont val="Times New Roman"/>
        <family val="1"/>
      </rPr>
      <t xml:space="preserve">2018.06 </t>
    </r>
    <r>
      <rPr>
        <sz val="10"/>
        <color theme="1"/>
        <rFont val="宋体"/>
        <family val="3"/>
        <charset val="134"/>
      </rPr>
      <t>（</t>
    </r>
    <r>
      <rPr>
        <sz val="10"/>
        <color theme="1"/>
        <rFont val="Times New Roman"/>
        <family val="1"/>
      </rPr>
      <t>2.4</t>
    </r>
    <r>
      <rPr>
        <sz val="10"/>
        <color theme="1"/>
        <rFont val="宋体"/>
        <family val="3"/>
        <charset val="134"/>
      </rPr>
      <t>分）</t>
    </r>
    <r>
      <rPr>
        <sz val="10"/>
        <color theme="1"/>
        <rFont val="Times New Roman"/>
        <family val="1"/>
      </rPr>
      <t xml:space="preserve">;
</t>
    </r>
    <r>
      <rPr>
        <sz val="10"/>
        <color theme="1"/>
        <rFont val="宋体"/>
        <family val="3"/>
        <charset val="134"/>
      </rPr>
      <t>附加说明：本项目立项除本文为第一完成人之外，其余参与人均为本科生</t>
    </r>
    <phoneticPr fontId="2" type="noConversion"/>
  </si>
  <si>
    <r>
      <rPr>
        <sz val="10"/>
        <rFont val="宋体"/>
        <family val="3"/>
        <charset val="134"/>
      </rPr>
      <t>院研究生篮球赛，院级，参与奖；
院研究生晚会，参与奖</t>
    </r>
    <phoneticPr fontId="15" type="noConversion"/>
  </si>
  <si>
    <r>
      <t>1.</t>
    </r>
    <r>
      <rPr>
        <sz val="10"/>
        <rFont val="宋体"/>
        <family val="3"/>
        <charset val="134"/>
      </rPr>
      <t>一种面向云计算群组优化时效改进的学习模型，计算机科学，已录用，录用时间：</t>
    </r>
    <r>
      <rPr>
        <sz val="10"/>
        <rFont val="Times New Roman"/>
        <family val="1"/>
      </rPr>
      <t>2018-7-6</t>
    </r>
    <r>
      <rPr>
        <sz val="10"/>
        <rFont val="宋体"/>
        <family val="3"/>
        <charset val="134"/>
      </rPr>
      <t>，第二作者（导师第一作者，</t>
    </r>
    <r>
      <rPr>
        <sz val="10"/>
        <rFont val="Times New Roman"/>
        <family val="1"/>
      </rPr>
      <t>A</t>
    </r>
    <r>
      <rPr>
        <sz val="10"/>
        <rFont val="宋体"/>
        <family val="3"/>
        <charset val="134"/>
      </rPr>
      <t>类期刊）</t>
    </r>
    <r>
      <rPr>
        <sz val="10"/>
        <rFont val="Times New Roman"/>
        <family val="1"/>
      </rPr>
      <t>; (3</t>
    </r>
    <r>
      <rPr>
        <sz val="10"/>
        <rFont val="宋体"/>
        <family val="3"/>
        <charset val="134"/>
      </rPr>
      <t>分）</t>
    </r>
    <phoneticPr fontId="2" type="noConversion"/>
  </si>
  <si>
    <r>
      <rPr>
        <sz val="10"/>
        <rFont val="宋体"/>
        <family val="3"/>
        <charset val="134"/>
      </rPr>
      <t>助理辅导员</t>
    </r>
    <r>
      <rPr>
        <sz val="10"/>
        <rFont val="Times New Roman"/>
        <family val="1"/>
      </rPr>
      <t>3</t>
    </r>
    <phoneticPr fontId="2" type="noConversion"/>
  </si>
  <si>
    <r>
      <rPr>
        <sz val="10"/>
        <rFont val="宋体"/>
        <family val="3"/>
        <charset val="134"/>
      </rPr>
      <t>陈健</t>
    </r>
    <phoneticPr fontId="15" type="noConversion"/>
  </si>
  <si>
    <r>
      <t>1. Deep Residual Net Based Compact Feature Representation for Image Retrieval</t>
    </r>
    <r>
      <rPr>
        <sz val="10"/>
        <rFont val="宋体"/>
        <family val="3"/>
        <charset val="134"/>
      </rPr>
      <t>，发表于</t>
    </r>
    <r>
      <rPr>
        <sz val="10"/>
        <rFont val="Times New Roman"/>
        <family val="1"/>
      </rPr>
      <t>Advances in Multimedia Information Processing – PCM 2018</t>
    </r>
    <r>
      <rPr>
        <sz val="10"/>
        <rFont val="宋体"/>
        <family val="3"/>
        <charset val="134"/>
      </rPr>
      <t>，为</t>
    </r>
    <r>
      <rPr>
        <sz val="10"/>
        <rFont val="Times New Roman"/>
        <family val="1"/>
      </rPr>
      <t>CCF</t>
    </r>
    <r>
      <rPr>
        <sz val="10"/>
        <rFont val="宋体"/>
        <family val="3"/>
        <charset val="134"/>
      </rPr>
      <t>推荐</t>
    </r>
    <r>
      <rPr>
        <sz val="10"/>
        <rFont val="Times New Roman"/>
        <family val="1"/>
      </rPr>
      <t>C</t>
    </r>
    <r>
      <rPr>
        <sz val="10"/>
        <rFont val="宋体"/>
        <family val="3"/>
        <charset val="134"/>
      </rPr>
      <t>类会议，第二作者，已见刊</t>
    </r>
    <phoneticPr fontId="2" type="noConversion"/>
  </si>
  <si>
    <r>
      <rPr>
        <sz val="10"/>
        <rFont val="宋体"/>
        <family val="3"/>
        <charset val="134"/>
      </rPr>
      <t>宿舍长等级</t>
    </r>
    <r>
      <rPr>
        <sz val="10"/>
        <rFont val="Times New Roman"/>
        <family val="1"/>
      </rPr>
      <t>A</t>
    </r>
    <phoneticPr fontId="2" type="noConversion"/>
  </si>
  <si>
    <r>
      <t xml:space="preserve">
1. </t>
    </r>
    <r>
      <rPr>
        <sz val="10"/>
        <rFont val="宋体"/>
        <family val="3"/>
        <charset val="134"/>
      </rPr>
      <t>高飞</t>
    </r>
    <r>
      <rPr>
        <sz val="10"/>
        <rFont val="Times New Roman"/>
        <family val="1"/>
      </rPr>
      <t>;</t>
    </r>
    <r>
      <rPr>
        <sz val="10"/>
        <rFont val="宋体"/>
        <family val="3"/>
        <charset val="134"/>
      </rPr>
      <t>徐云静</t>
    </r>
    <r>
      <rPr>
        <sz val="10"/>
        <rFont val="Times New Roman"/>
        <family val="1"/>
      </rPr>
      <t>;</t>
    </r>
    <r>
      <rPr>
        <sz val="10"/>
        <rFont val="宋体"/>
        <family val="3"/>
        <charset val="134"/>
      </rPr>
      <t>蔡益超</t>
    </r>
    <r>
      <rPr>
        <sz val="10"/>
        <rFont val="Times New Roman"/>
        <family val="1"/>
      </rPr>
      <t>;</t>
    </r>
    <r>
      <rPr>
        <sz val="10"/>
        <rFont val="宋体"/>
        <family val="3"/>
        <charset val="134"/>
      </rPr>
      <t>葛一粟</t>
    </r>
    <r>
      <rPr>
        <sz val="10"/>
        <rFont val="Times New Roman"/>
        <family val="1"/>
      </rPr>
      <t>;</t>
    </r>
    <r>
      <rPr>
        <sz val="10"/>
        <rFont val="宋体"/>
        <family val="3"/>
        <charset val="134"/>
      </rPr>
      <t>杨程光</t>
    </r>
    <r>
      <rPr>
        <sz val="10"/>
        <rFont val="Times New Roman"/>
        <family val="1"/>
      </rPr>
      <t>;</t>
    </r>
    <r>
      <rPr>
        <sz val="10"/>
        <rFont val="宋体"/>
        <family val="3"/>
        <charset val="134"/>
      </rPr>
      <t>卢书芳</t>
    </r>
    <r>
      <rPr>
        <sz val="10"/>
        <rFont val="Times New Roman"/>
        <family val="1"/>
      </rPr>
      <t>;</t>
    </r>
    <r>
      <rPr>
        <sz val="10"/>
        <rFont val="宋体"/>
        <family val="3"/>
        <charset val="134"/>
      </rPr>
      <t>张元鸣</t>
    </r>
    <r>
      <rPr>
        <sz val="10"/>
        <rFont val="Times New Roman"/>
        <family val="1"/>
      </rPr>
      <t>;</t>
    </r>
    <r>
      <rPr>
        <sz val="10"/>
        <rFont val="宋体"/>
        <family val="3"/>
        <charset val="134"/>
      </rPr>
      <t>肖刚</t>
    </r>
    <r>
      <rPr>
        <sz val="10"/>
        <rFont val="Times New Roman"/>
        <family val="1"/>
      </rPr>
      <t>.</t>
    </r>
    <r>
      <rPr>
        <sz val="10"/>
        <rFont val="宋体"/>
        <family val="3"/>
        <charset val="134"/>
      </rPr>
      <t>一种焊材用量计算方法</t>
    </r>
    <r>
      <rPr>
        <sz val="10"/>
        <rFont val="Times New Roman"/>
        <family val="1"/>
      </rPr>
      <t>.</t>
    </r>
    <r>
      <rPr>
        <sz val="10"/>
        <rFont val="宋体"/>
        <family val="3"/>
        <charset val="134"/>
      </rPr>
      <t>发明专利</t>
    </r>
    <r>
      <rPr>
        <sz val="10"/>
        <rFont val="Times New Roman"/>
        <family val="1"/>
      </rPr>
      <t>.</t>
    </r>
    <r>
      <rPr>
        <sz val="10"/>
        <color indexed="10"/>
        <rFont val="宋体"/>
        <family val="3"/>
        <charset val="134"/>
      </rPr>
      <t>受理时间</t>
    </r>
    <r>
      <rPr>
        <sz val="10"/>
        <rFont val="宋体"/>
        <family val="3"/>
        <charset val="134"/>
      </rPr>
      <t>：</t>
    </r>
    <r>
      <rPr>
        <sz val="10"/>
        <rFont val="Times New Roman"/>
        <family val="1"/>
      </rPr>
      <t>2017-02-08;(1.5</t>
    </r>
    <r>
      <rPr>
        <sz val="10"/>
        <rFont val="宋体"/>
        <family val="3"/>
        <charset val="134"/>
      </rPr>
      <t>分</t>
    </r>
    <r>
      <rPr>
        <sz val="10"/>
        <rFont val="Times New Roman"/>
        <family val="1"/>
      </rPr>
      <t xml:space="preserve">)
2. </t>
    </r>
    <r>
      <rPr>
        <sz val="10"/>
        <rFont val="宋体"/>
        <family val="3"/>
        <charset val="134"/>
      </rPr>
      <t>高飞</t>
    </r>
    <r>
      <rPr>
        <sz val="10"/>
        <rFont val="Times New Roman"/>
        <family val="1"/>
      </rPr>
      <t>;</t>
    </r>
    <r>
      <rPr>
        <sz val="10"/>
        <rFont val="宋体"/>
        <family val="3"/>
        <charset val="134"/>
      </rPr>
      <t>徐云静</t>
    </r>
    <r>
      <rPr>
        <sz val="10"/>
        <rFont val="Times New Roman"/>
        <family val="1"/>
      </rPr>
      <t>;</t>
    </r>
    <r>
      <rPr>
        <sz val="10"/>
        <rFont val="宋体"/>
        <family val="3"/>
        <charset val="134"/>
      </rPr>
      <t>蔡益超</t>
    </r>
    <r>
      <rPr>
        <sz val="10"/>
        <rFont val="Times New Roman"/>
        <family val="1"/>
      </rPr>
      <t>;</t>
    </r>
    <r>
      <rPr>
        <sz val="10"/>
        <rFont val="宋体"/>
        <family val="3"/>
        <charset val="134"/>
      </rPr>
      <t>汪敏倩</t>
    </r>
    <r>
      <rPr>
        <sz val="10"/>
        <rFont val="Times New Roman"/>
        <family val="1"/>
      </rPr>
      <t>;</t>
    </r>
    <r>
      <rPr>
        <sz val="10"/>
        <rFont val="宋体"/>
        <family val="3"/>
        <charset val="134"/>
      </rPr>
      <t>卢书芳</t>
    </r>
    <r>
      <rPr>
        <sz val="10"/>
        <rFont val="Times New Roman"/>
        <family val="1"/>
      </rPr>
      <t>;</t>
    </r>
    <r>
      <rPr>
        <sz val="10"/>
        <rFont val="宋体"/>
        <family val="3"/>
        <charset val="134"/>
      </rPr>
      <t>毛家发</t>
    </r>
    <r>
      <rPr>
        <sz val="10"/>
        <rFont val="Times New Roman"/>
        <family val="1"/>
      </rPr>
      <t>;</t>
    </r>
    <r>
      <rPr>
        <sz val="10"/>
        <rFont val="宋体"/>
        <family val="3"/>
        <charset val="134"/>
      </rPr>
      <t>肖刚</t>
    </r>
    <r>
      <rPr>
        <sz val="10"/>
        <rFont val="Times New Roman"/>
        <family val="1"/>
      </rPr>
      <t>.</t>
    </r>
    <r>
      <rPr>
        <sz val="10"/>
        <rFont val="宋体"/>
        <family val="3"/>
        <charset val="134"/>
      </rPr>
      <t>一种基于统计的车牌识别方法</t>
    </r>
    <r>
      <rPr>
        <sz val="10"/>
        <rFont val="Times New Roman"/>
        <family val="1"/>
      </rPr>
      <t>.</t>
    </r>
    <r>
      <rPr>
        <sz val="10"/>
        <rFont val="宋体"/>
        <family val="3"/>
        <charset val="134"/>
      </rPr>
      <t>发明专利</t>
    </r>
    <r>
      <rPr>
        <sz val="10"/>
        <rFont val="Times New Roman"/>
        <family val="1"/>
      </rPr>
      <t>.</t>
    </r>
    <r>
      <rPr>
        <sz val="10"/>
        <color indexed="10"/>
        <rFont val="宋体"/>
        <family val="3"/>
        <charset val="134"/>
      </rPr>
      <t>受理时间</t>
    </r>
    <r>
      <rPr>
        <sz val="10"/>
        <rFont val="宋体"/>
        <family val="3"/>
        <charset val="134"/>
      </rPr>
      <t>：</t>
    </r>
    <r>
      <rPr>
        <sz val="10"/>
        <rFont val="Times New Roman"/>
        <family val="1"/>
      </rPr>
      <t>2017-04-28;(1.5</t>
    </r>
    <r>
      <rPr>
        <sz val="10"/>
        <rFont val="宋体"/>
        <family val="3"/>
        <charset val="134"/>
      </rPr>
      <t>分</t>
    </r>
    <r>
      <rPr>
        <sz val="10"/>
        <rFont val="Times New Roman"/>
        <family val="1"/>
      </rPr>
      <t xml:space="preserve">)
3. </t>
    </r>
    <r>
      <rPr>
        <sz val="10"/>
        <rFont val="宋体"/>
        <family val="3"/>
        <charset val="134"/>
      </rPr>
      <t>高飞</t>
    </r>
    <r>
      <rPr>
        <sz val="10"/>
        <rFont val="Times New Roman"/>
        <family val="1"/>
      </rPr>
      <t>;</t>
    </r>
    <r>
      <rPr>
        <sz val="10"/>
        <rFont val="宋体"/>
        <family val="3"/>
        <charset val="134"/>
      </rPr>
      <t>徐云静</t>
    </r>
    <r>
      <rPr>
        <sz val="10"/>
        <rFont val="Times New Roman"/>
        <family val="1"/>
      </rPr>
      <t>;</t>
    </r>
    <r>
      <rPr>
        <sz val="10"/>
        <rFont val="宋体"/>
        <family val="3"/>
        <charset val="134"/>
      </rPr>
      <t>蔡益超</t>
    </r>
    <r>
      <rPr>
        <sz val="10"/>
        <rFont val="Times New Roman"/>
        <family val="1"/>
      </rPr>
      <t>;</t>
    </r>
    <r>
      <rPr>
        <sz val="10"/>
        <rFont val="宋体"/>
        <family val="3"/>
        <charset val="134"/>
      </rPr>
      <t>卢书芳</t>
    </r>
    <r>
      <rPr>
        <sz val="10"/>
        <rFont val="Times New Roman"/>
        <family val="1"/>
      </rPr>
      <t>;</t>
    </r>
    <r>
      <rPr>
        <sz val="10"/>
        <rFont val="宋体"/>
        <family val="3"/>
        <charset val="134"/>
      </rPr>
      <t>毛家发</t>
    </r>
    <r>
      <rPr>
        <sz val="10"/>
        <rFont val="Times New Roman"/>
        <family val="1"/>
      </rPr>
      <t>;</t>
    </r>
    <r>
      <rPr>
        <sz val="10"/>
        <rFont val="宋体"/>
        <family val="3"/>
        <charset val="134"/>
      </rPr>
      <t>肖刚</t>
    </r>
    <r>
      <rPr>
        <sz val="10"/>
        <rFont val="Times New Roman"/>
        <family val="1"/>
      </rPr>
      <t xml:space="preserve">. </t>
    </r>
    <r>
      <rPr>
        <sz val="10"/>
        <rFont val="宋体"/>
        <family val="3"/>
        <charset val="134"/>
      </rPr>
      <t>一种基于</t>
    </r>
    <r>
      <rPr>
        <sz val="10"/>
        <rFont val="Times New Roman"/>
        <family val="1"/>
      </rPr>
      <t>HSV</t>
    </r>
    <r>
      <rPr>
        <sz val="10"/>
        <rFont val="宋体"/>
        <family val="3"/>
        <charset val="134"/>
      </rPr>
      <t>的车牌阴影检测和去除方法</t>
    </r>
    <r>
      <rPr>
        <sz val="10"/>
        <rFont val="Times New Roman"/>
        <family val="1"/>
      </rPr>
      <t>.</t>
    </r>
    <r>
      <rPr>
        <sz val="10"/>
        <rFont val="宋体"/>
        <family val="3"/>
        <charset val="134"/>
      </rPr>
      <t>发明专利</t>
    </r>
    <r>
      <rPr>
        <sz val="10"/>
        <rFont val="Times New Roman"/>
        <family val="1"/>
      </rPr>
      <t>.</t>
    </r>
    <r>
      <rPr>
        <sz val="10"/>
        <color indexed="10"/>
        <rFont val="宋体"/>
        <family val="3"/>
        <charset val="134"/>
      </rPr>
      <t>受理时间</t>
    </r>
    <r>
      <rPr>
        <sz val="10"/>
        <rFont val="宋体"/>
        <family val="3"/>
        <charset val="134"/>
      </rPr>
      <t>：</t>
    </r>
    <r>
      <rPr>
        <sz val="10"/>
        <rFont val="Times New Roman"/>
        <family val="1"/>
      </rPr>
      <t>2017-05-04 ;(1.5</t>
    </r>
    <r>
      <rPr>
        <sz val="10"/>
        <rFont val="宋体"/>
        <family val="3"/>
        <charset val="134"/>
      </rPr>
      <t>分</t>
    </r>
    <r>
      <rPr>
        <sz val="10"/>
        <rFont val="Times New Roman"/>
        <family val="1"/>
      </rPr>
      <t xml:space="preserve">)
4. </t>
    </r>
    <r>
      <rPr>
        <sz val="10"/>
        <rFont val="宋体"/>
        <family val="3"/>
        <charset val="134"/>
      </rPr>
      <t>高飞</t>
    </r>
    <r>
      <rPr>
        <sz val="10"/>
        <rFont val="Times New Roman"/>
        <family val="1"/>
      </rPr>
      <t>;</t>
    </r>
    <r>
      <rPr>
        <sz val="10"/>
        <rFont val="宋体"/>
        <family val="3"/>
        <charset val="134"/>
      </rPr>
      <t>徐云静</t>
    </r>
    <r>
      <rPr>
        <sz val="10"/>
        <rFont val="Times New Roman"/>
        <family val="1"/>
      </rPr>
      <t>;</t>
    </r>
    <r>
      <rPr>
        <sz val="10"/>
        <rFont val="宋体"/>
        <family val="3"/>
        <charset val="134"/>
      </rPr>
      <t>金一鸣</t>
    </r>
    <r>
      <rPr>
        <sz val="10"/>
        <rFont val="Times New Roman"/>
        <family val="1"/>
      </rPr>
      <t>;</t>
    </r>
    <r>
      <rPr>
        <sz val="10"/>
        <rFont val="宋体"/>
        <family val="3"/>
        <charset val="134"/>
      </rPr>
      <t>吴宗林</t>
    </r>
    <r>
      <rPr>
        <sz val="10"/>
        <rFont val="Times New Roman"/>
        <family val="1"/>
      </rPr>
      <t>;</t>
    </r>
    <r>
      <rPr>
        <sz val="10"/>
        <rFont val="宋体"/>
        <family val="3"/>
        <charset val="134"/>
      </rPr>
      <t>夏路</t>
    </r>
    <r>
      <rPr>
        <sz val="10"/>
        <rFont val="Times New Roman"/>
        <family val="1"/>
      </rPr>
      <t>;</t>
    </r>
    <r>
      <rPr>
        <sz val="10"/>
        <rFont val="宋体"/>
        <family val="3"/>
        <charset val="134"/>
      </rPr>
      <t>何伟荣</t>
    </r>
    <r>
      <rPr>
        <sz val="10"/>
        <rFont val="Times New Roman"/>
        <family val="1"/>
      </rPr>
      <t>;</t>
    </r>
    <r>
      <rPr>
        <sz val="10"/>
        <rFont val="宋体"/>
        <family val="3"/>
        <charset val="134"/>
      </rPr>
      <t>卢书芳</t>
    </r>
    <r>
      <rPr>
        <sz val="10"/>
        <rFont val="Times New Roman"/>
        <family val="1"/>
      </rPr>
      <t>;</t>
    </r>
    <r>
      <rPr>
        <sz val="10"/>
        <rFont val="宋体"/>
        <family val="3"/>
        <charset val="134"/>
      </rPr>
      <t>陆佳炜</t>
    </r>
    <r>
      <rPr>
        <sz val="10"/>
        <rFont val="Times New Roman"/>
        <family val="1"/>
      </rPr>
      <t>;</t>
    </r>
    <r>
      <rPr>
        <sz val="10"/>
        <rFont val="宋体"/>
        <family val="3"/>
        <charset val="134"/>
      </rPr>
      <t>张元鸣</t>
    </r>
    <r>
      <rPr>
        <sz val="10"/>
        <rFont val="Times New Roman"/>
        <family val="1"/>
      </rPr>
      <t>;</t>
    </r>
    <r>
      <rPr>
        <sz val="10"/>
        <rFont val="宋体"/>
        <family val="3"/>
        <charset val="134"/>
      </rPr>
      <t>肖刚</t>
    </r>
    <r>
      <rPr>
        <sz val="10"/>
        <rFont val="Times New Roman"/>
        <family val="1"/>
      </rPr>
      <t xml:space="preserve">.  </t>
    </r>
    <r>
      <rPr>
        <sz val="10"/>
        <rFont val="宋体"/>
        <family val="3"/>
        <charset val="134"/>
      </rPr>
      <t>一种图像关键直线检测方法</t>
    </r>
    <r>
      <rPr>
        <sz val="10"/>
        <rFont val="Times New Roman"/>
        <family val="1"/>
      </rPr>
      <t>.</t>
    </r>
    <r>
      <rPr>
        <sz val="10"/>
        <rFont val="宋体"/>
        <family val="3"/>
        <charset val="134"/>
      </rPr>
      <t>发明专利</t>
    </r>
    <r>
      <rPr>
        <sz val="10"/>
        <rFont val="Times New Roman"/>
        <family val="1"/>
      </rPr>
      <t>.</t>
    </r>
    <r>
      <rPr>
        <sz val="10"/>
        <color indexed="10"/>
        <rFont val="宋体"/>
        <family val="3"/>
        <charset val="134"/>
      </rPr>
      <t>受理时间</t>
    </r>
    <r>
      <rPr>
        <sz val="10"/>
        <rFont val="宋体"/>
        <family val="3"/>
        <charset val="134"/>
      </rPr>
      <t>：</t>
    </r>
    <r>
      <rPr>
        <sz val="10"/>
        <rFont val="Times New Roman"/>
        <family val="1"/>
      </rPr>
      <t>2017-06-27;(1.5</t>
    </r>
    <r>
      <rPr>
        <sz val="10"/>
        <rFont val="宋体"/>
        <family val="3"/>
        <charset val="134"/>
      </rPr>
      <t>分</t>
    </r>
    <r>
      <rPr>
        <sz val="10"/>
        <rFont val="Times New Roman"/>
        <family val="1"/>
      </rPr>
      <t xml:space="preserve">)
5. </t>
    </r>
    <r>
      <rPr>
        <sz val="10"/>
        <rFont val="宋体"/>
        <family val="3"/>
        <charset val="134"/>
      </rPr>
      <t>高飞</t>
    </r>
    <r>
      <rPr>
        <sz val="10"/>
        <rFont val="Times New Roman"/>
        <family val="1"/>
      </rPr>
      <t>;</t>
    </r>
    <r>
      <rPr>
        <sz val="10"/>
        <rFont val="宋体"/>
        <family val="3"/>
        <charset val="134"/>
      </rPr>
      <t>徐云静</t>
    </r>
    <r>
      <rPr>
        <sz val="10"/>
        <rFont val="Times New Roman"/>
        <family val="1"/>
      </rPr>
      <t>;</t>
    </r>
    <r>
      <rPr>
        <sz val="10"/>
        <rFont val="宋体"/>
        <family val="3"/>
        <charset val="134"/>
      </rPr>
      <t>蔡益超</t>
    </r>
    <r>
      <rPr>
        <sz val="10"/>
        <rFont val="Times New Roman"/>
        <family val="1"/>
      </rPr>
      <t>;</t>
    </r>
    <r>
      <rPr>
        <sz val="10"/>
        <rFont val="宋体"/>
        <family val="3"/>
        <charset val="134"/>
      </rPr>
      <t>吴宗林</t>
    </r>
    <r>
      <rPr>
        <sz val="10"/>
        <rFont val="Times New Roman"/>
        <family val="1"/>
      </rPr>
      <t>;</t>
    </r>
    <r>
      <rPr>
        <sz val="10"/>
        <rFont val="宋体"/>
        <family val="3"/>
        <charset val="134"/>
      </rPr>
      <t>夏路</t>
    </r>
    <r>
      <rPr>
        <sz val="10"/>
        <rFont val="Times New Roman"/>
        <family val="1"/>
      </rPr>
      <t>;</t>
    </r>
    <r>
      <rPr>
        <sz val="10"/>
        <rFont val="宋体"/>
        <family val="3"/>
        <charset val="134"/>
      </rPr>
      <t>何伟荣</t>
    </r>
    <r>
      <rPr>
        <sz val="10"/>
        <rFont val="Times New Roman"/>
        <family val="1"/>
      </rPr>
      <t>;</t>
    </r>
    <r>
      <rPr>
        <sz val="10"/>
        <rFont val="宋体"/>
        <family val="3"/>
        <charset val="134"/>
      </rPr>
      <t>卢书芳</t>
    </r>
    <r>
      <rPr>
        <sz val="10"/>
        <rFont val="Times New Roman"/>
        <family val="1"/>
      </rPr>
      <t>;</t>
    </r>
    <r>
      <rPr>
        <sz val="10"/>
        <rFont val="宋体"/>
        <family val="3"/>
        <charset val="134"/>
      </rPr>
      <t>张元鸣</t>
    </r>
    <r>
      <rPr>
        <sz val="10"/>
        <rFont val="Times New Roman"/>
        <family val="1"/>
      </rPr>
      <t>;</t>
    </r>
    <r>
      <rPr>
        <sz val="10"/>
        <rFont val="宋体"/>
        <family val="3"/>
        <charset val="134"/>
      </rPr>
      <t>毛家发</t>
    </r>
    <r>
      <rPr>
        <sz val="10"/>
        <rFont val="Times New Roman"/>
        <family val="1"/>
      </rPr>
      <t>;</t>
    </r>
    <r>
      <rPr>
        <sz val="10"/>
        <rFont val="宋体"/>
        <family val="3"/>
        <charset val="134"/>
      </rPr>
      <t>肖刚</t>
    </r>
    <r>
      <rPr>
        <sz val="10"/>
        <rFont val="Times New Roman"/>
        <family val="1"/>
      </rPr>
      <t xml:space="preserve">.  </t>
    </r>
    <r>
      <rPr>
        <sz val="10"/>
        <rFont val="宋体"/>
        <family val="3"/>
        <charset val="134"/>
      </rPr>
      <t>一种静态图像的多方向车辆粗定位方法</t>
    </r>
    <r>
      <rPr>
        <sz val="10"/>
        <rFont val="Times New Roman"/>
        <family val="1"/>
      </rPr>
      <t>.</t>
    </r>
    <r>
      <rPr>
        <sz val="10"/>
        <rFont val="宋体"/>
        <family val="3"/>
        <charset val="134"/>
      </rPr>
      <t>发明专利</t>
    </r>
    <r>
      <rPr>
        <sz val="10"/>
        <rFont val="Times New Roman"/>
        <family val="1"/>
      </rPr>
      <t>.</t>
    </r>
    <r>
      <rPr>
        <sz val="10"/>
        <color indexed="10"/>
        <rFont val="宋体"/>
        <family val="3"/>
        <charset val="134"/>
      </rPr>
      <t>受理时间</t>
    </r>
    <r>
      <rPr>
        <sz val="10"/>
        <rFont val="宋体"/>
        <family val="3"/>
        <charset val="134"/>
      </rPr>
      <t>：</t>
    </r>
    <r>
      <rPr>
        <sz val="10"/>
        <rFont val="Times New Roman"/>
        <family val="1"/>
      </rPr>
      <t>2017-06-28;(1.5</t>
    </r>
    <r>
      <rPr>
        <sz val="10"/>
        <rFont val="宋体"/>
        <family val="3"/>
        <charset val="134"/>
      </rPr>
      <t>分</t>
    </r>
    <r>
      <rPr>
        <sz val="10"/>
        <rFont val="Times New Roman"/>
        <family val="1"/>
      </rPr>
      <t xml:space="preserve">)
</t>
    </r>
    <phoneticPr fontId="2" type="noConversion"/>
  </si>
  <si>
    <r>
      <t>1Enhanced Biogeography-Based Optimization for Flow-Shop Scheduling</t>
    </r>
    <r>
      <rPr>
        <sz val="10"/>
        <rFont val="宋体"/>
        <family val="3"/>
        <charset val="134"/>
      </rPr>
      <t>，第一作者，</t>
    </r>
    <r>
      <rPr>
        <sz val="10"/>
        <rFont val="Times New Roman"/>
        <family val="1"/>
      </rPr>
      <t>2018-8-4</t>
    </r>
    <phoneticPr fontId="2" type="noConversion"/>
  </si>
  <si>
    <r>
      <rPr>
        <sz val="10"/>
        <rFont val="宋体"/>
        <family val="3"/>
        <charset val="134"/>
      </rPr>
      <t>王杨庆</t>
    </r>
    <phoneticPr fontId="15" type="noConversion"/>
  </si>
  <si>
    <r>
      <rPr>
        <sz val="10"/>
        <rFont val="宋体"/>
        <family val="3"/>
        <charset val="134"/>
      </rPr>
      <t>软工学硕</t>
    </r>
    <r>
      <rPr>
        <sz val="10"/>
        <rFont val="Times New Roman"/>
        <family val="1"/>
      </rPr>
      <t>1701</t>
    </r>
    <phoneticPr fontId="15" type="noConversion"/>
  </si>
  <si>
    <r>
      <rPr>
        <sz val="10"/>
        <rFont val="宋体"/>
        <family val="3"/>
        <charset val="134"/>
      </rPr>
      <t>党支部组织委员，考评等级为</t>
    </r>
    <r>
      <rPr>
        <sz val="10"/>
        <rFont val="Times New Roman"/>
        <family val="1"/>
      </rPr>
      <t>B</t>
    </r>
    <phoneticPr fontId="2" type="noConversion"/>
  </si>
  <si>
    <r>
      <rPr>
        <sz val="10"/>
        <rFont val="宋体"/>
        <family val="3"/>
        <charset val="134"/>
      </rPr>
      <t>邹大方</t>
    </r>
    <phoneticPr fontId="15" type="noConversion"/>
  </si>
  <si>
    <r>
      <t>1.SmartHealth</t>
    </r>
    <r>
      <rPr>
        <sz val="10"/>
        <rFont val="宋体"/>
        <family val="3"/>
        <charset val="134"/>
      </rPr>
      <t>智能健康助手</t>
    </r>
    <r>
      <rPr>
        <sz val="10"/>
        <rFont val="Times New Roman"/>
        <family val="1"/>
      </rPr>
      <t>App</t>
    </r>
    <r>
      <rPr>
        <sz val="10"/>
        <rFont val="宋体"/>
        <family val="3"/>
        <charset val="134"/>
      </rPr>
      <t>软件，软件申请，授权时间：</t>
    </r>
    <r>
      <rPr>
        <sz val="10"/>
        <rFont val="Times New Roman"/>
        <family val="1"/>
      </rPr>
      <t xml:space="preserve">2017-10-19 </t>
    </r>
    <r>
      <rPr>
        <sz val="10"/>
        <rFont val="宋体"/>
        <family val="3"/>
        <charset val="134"/>
      </rPr>
      <t>（</t>
    </r>
    <r>
      <rPr>
        <sz val="10"/>
        <rFont val="Times New Roman"/>
        <family val="1"/>
      </rPr>
      <t>2</t>
    </r>
    <r>
      <rPr>
        <sz val="10"/>
        <rFont val="宋体"/>
        <family val="3"/>
        <charset val="134"/>
      </rPr>
      <t xml:space="preserve">分）
</t>
    </r>
    <r>
      <rPr>
        <sz val="10"/>
        <rFont val="Times New Roman"/>
        <family val="1"/>
      </rPr>
      <t>2.</t>
    </r>
    <r>
      <rPr>
        <sz val="10"/>
        <rFont val="宋体"/>
        <family val="3"/>
        <charset val="134"/>
      </rPr>
      <t>健康校园平台管理系统</t>
    </r>
    <r>
      <rPr>
        <sz val="10"/>
        <rFont val="Times New Roman"/>
        <family val="1"/>
      </rPr>
      <t>V1.0</t>
    </r>
    <r>
      <rPr>
        <sz val="10"/>
        <rFont val="宋体"/>
        <family val="3"/>
        <charset val="134"/>
      </rPr>
      <t>，软件申请，授权时间：</t>
    </r>
    <r>
      <rPr>
        <sz val="10"/>
        <rFont val="Times New Roman"/>
        <family val="1"/>
      </rPr>
      <t xml:space="preserve">2017-10-19 </t>
    </r>
    <r>
      <rPr>
        <sz val="10"/>
        <rFont val="宋体"/>
        <family val="3"/>
        <charset val="134"/>
      </rPr>
      <t>（</t>
    </r>
    <r>
      <rPr>
        <sz val="10"/>
        <rFont val="Times New Roman"/>
        <family val="1"/>
      </rPr>
      <t>2</t>
    </r>
    <r>
      <rPr>
        <sz val="10"/>
        <rFont val="宋体"/>
        <family val="3"/>
        <charset val="134"/>
      </rPr>
      <t>分）</t>
    </r>
    <phoneticPr fontId="15" type="noConversion"/>
  </si>
  <si>
    <r>
      <rPr>
        <sz val="10"/>
        <rFont val="宋体"/>
        <family val="3"/>
        <charset val="134"/>
      </rPr>
      <t>助理辅导员</t>
    </r>
    <r>
      <rPr>
        <sz val="10"/>
        <rFont val="Times New Roman"/>
        <family val="1"/>
      </rPr>
      <t>3</t>
    </r>
    <phoneticPr fontId="2" type="noConversion"/>
  </si>
  <si>
    <r>
      <rPr>
        <sz val="10"/>
        <rFont val="宋体"/>
        <family val="3"/>
        <charset val="134"/>
      </rPr>
      <t>徐志鸽</t>
    </r>
    <phoneticPr fontId="15" type="noConversion"/>
  </si>
  <si>
    <r>
      <t>1.Water Wave Optimization for Artificial Neural Network Parameter and Structure Optimization</t>
    </r>
    <r>
      <rPr>
        <sz val="10"/>
        <rFont val="宋体"/>
        <family val="3"/>
        <charset val="134"/>
      </rPr>
      <t>，</t>
    </r>
    <r>
      <rPr>
        <sz val="10"/>
        <rFont val="Times New Roman"/>
        <family val="1"/>
      </rPr>
      <t xml:space="preserve">Bio-inspired
Computing: Theories and Applications </t>
    </r>
    <r>
      <rPr>
        <sz val="10"/>
        <rFont val="宋体"/>
        <family val="3"/>
        <charset val="134"/>
      </rPr>
      <t>，已录用，录用时间：</t>
    </r>
    <r>
      <rPr>
        <sz val="10"/>
        <rFont val="Times New Roman"/>
        <family val="1"/>
      </rPr>
      <t>2018-8-6</t>
    </r>
    <r>
      <rPr>
        <sz val="10"/>
        <rFont val="宋体"/>
        <family val="3"/>
        <charset val="134"/>
      </rPr>
      <t>，第二作者（导师非第一作者，</t>
    </r>
    <r>
      <rPr>
        <sz val="10"/>
        <rFont val="Times New Roman"/>
        <family val="1"/>
      </rPr>
      <t>EI</t>
    </r>
    <r>
      <rPr>
        <sz val="10"/>
        <rFont val="宋体"/>
        <family val="3"/>
        <charset val="134"/>
      </rPr>
      <t>类会议）</t>
    </r>
    <r>
      <rPr>
        <sz val="10"/>
        <rFont val="Times New Roman"/>
        <family val="1"/>
      </rPr>
      <t>; (1.6</t>
    </r>
    <r>
      <rPr>
        <sz val="10"/>
        <rFont val="宋体"/>
        <family val="3"/>
        <charset val="134"/>
      </rPr>
      <t xml:space="preserve">分）
</t>
    </r>
    <phoneticPr fontId="15" type="noConversion"/>
  </si>
  <si>
    <r>
      <t>1.</t>
    </r>
    <r>
      <rPr>
        <sz val="10"/>
        <rFont val="宋体"/>
        <family val="3"/>
        <charset val="134"/>
      </rPr>
      <t>中国大学生服务外包大赛：</t>
    </r>
    <r>
      <rPr>
        <sz val="10"/>
        <rFont val="Times New Roman"/>
        <family val="1"/>
      </rPr>
      <t>A16.</t>
    </r>
    <r>
      <rPr>
        <sz val="10"/>
        <rFont val="宋体"/>
        <family val="3"/>
        <charset val="134"/>
      </rPr>
      <t>验证码的识别</t>
    </r>
    <r>
      <rPr>
        <sz val="10"/>
        <rFont val="Times New Roman"/>
        <family val="1"/>
      </rPr>
      <t xml:space="preserve">  </t>
    </r>
    <r>
      <rPr>
        <sz val="10"/>
        <rFont val="宋体"/>
        <family val="3"/>
        <charset val="134"/>
      </rPr>
      <t xml:space="preserve">三等奖
第二完成人（3.2分）
</t>
    </r>
    <r>
      <rPr>
        <sz val="10"/>
        <rFont val="Times New Roman"/>
        <family val="1"/>
      </rPr>
      <t>2.</t>
    </r>
    <r>
      <rPr>
        <sz val="10"/>
        <rFont val="宋体"/>
        <family val="3"/>
        <charset val="134"/>
      </rPr>
      <t>第二十九届“运河杯”大学生竞赛</t>
    </r>
    <r>
      <rPr>
        <sz val="10"/>
        <rFont val="Times New Roman"/>
        <family val="1"/>
      </rPr>
      <t>-</t>
    </r>
    <r>
      <rPr>
        <sz val="10"/>
        <rFont val="宋体"/>
        <family val="3"/>
        <charset val="134"/>
      </rPr>
      <t>基于无线传感网的森林检测系统，校三等奖</t>
    </r>
    <r>
      <rPr>
        <sz val="10"/>
        <rFont val="Times New Roman"/>
        <family val="1"/>
      </rPr>
      <t>,</t>
    </r>
    <r>
      <rPr>
        <sz val="10"/>
        <rFont val="宋体"/>
        <family val="3"/>
        <charset val="134"/>
      </rPr>
      <t>第四完成人</t>
    </r>
    <r>
      <rPr>
        <sz val="10"/>
        <rFont val="Times New Roman"/>
        <family val="1"/>
      </rPr>
      <t xml:space="preserve">,2017.12 </t>
    </r>
    <r>
      <rPr>
        <sz val="10"/>
        <rFont val="宋体"/>
        <family val="3"/>
        <charset val="134"/>
      </rPr>
      <t>（</t>
    </r>
    <r>
      <rPr>
        <sz val="10"/>
        <rFont val="Times New Roman"/>
        <family val="1"/>
      </rPr>
      <t>0.5</t>
    </r>
    <r>
      <rPr>
        <sz val="10"/>
        <rFont val="宋体"/>
        <family val="3"/>
        <charset val="134"/>
      </rPr>
      <t>分）</t>
    </r>
    <r>
      <rPr>
        <sz val="10"/>
        <rFont val="Times New Roman"/>
        <family val="1"/>
      </rPr>
      <t>3</t>
    </r>
    <r>
      <rPr>
        <sz val="10"/>
        <rFont val="宋体"/>
        <family val="3"/>
        <charset val="134"/>
      </rPr>
      <t>、阿里巴巴天池竞赛</t>
    </r>
    <r>
      <rPr>
        <sz val="10"/>
        <rFont val="Times New Roman"/>
        <family val="1"/>
      </rPr>
      <t>,</t>
    </r>
    <r>
      <rPr>
        <sz val="10"/>
        <rFont val="宋体"/>
        <family val="3"/>
        <charset val="134"/>
      </rPr>
      <t>全球调度算法大赛</t>
    </r>
    <r>
      <rPr>
        <sz val="10"/>
        <rFont val="Times New Roman"/>
        <family val="1"/>
      </rPr>
      <t>,</t>
    </r>
    <r>
      <rPr>
        <sz val="10"/>
        <rFont val="宋体"/>
        <family val="3"/>
        <charset val="134"/>
      </rPr>
      <t>团体赛排名</t>
    </r>
    <r>
      <rPr>
        <sz val="10"/>
        <rFont val="Times New Roman"/>
        <family val="1"/>
      </rPr>
      <t>(22/2200)(</t>
    </r>
    <r>
      <rPr>
        <sz val="10"/>
        <rFont val="宋体"/>
        <family val="3"/>
        <charset val="134"/>
      </rPr>
      <t>市级一等奖，团体*0.5</t>
    </r>
    <r>
      <rPr>
        <sz val="10"/>
        <rFont val="Times New Roman"/>
        <family val="1"/>
      </rPr>
      <t>),</t>
    </r>
    <r>
      <rPr>
        <sz val="10"/>
        <rFont val="宋体"/>
        <family val="3"/>
        <charset val="134"/>
      </rPr>
      <t>第</t>
    </r>
    <r>
      <rPr>
        <sz val="10"/>
        <rFont val="Times New Roman"/>
        <family val="1"/>
      </rPr>
      <t>2</t>
    </r>
    <r>
      <rPr>
        <sz val="10"/>
        <rFont val="宋体"/>
        <family val="3"/>
        <charset val="134"/>
      </rPr>
      <t>完成人</t>
    </r>
    <r>
      <rPr>
        <sz val="10"/>
        <rFont val="Times New Roman"/>
        <family val="1"/>
      </rPr>
      <t>(1.6</t>
    </r>
    <r>
      <rPr>
        <sz val="10"/>
        <rFont val="宋体"/>
        <family val="3"/>
        <charset val="134"/>
      </rPr>
      <t>分</t>
    </r>
    <r>
      <rPr>
        <sz val="10"/>
        <rFont val="Times New Roman"/>
        <family val="1"/>
      </rPr>
      <t>)</t>
    </r>
    <phoneticPr fontId="2" type="noConversion"/>
  </si>
  <si>
    <r>
      <rPr>
        <sz val="10"/>
        <rFont val="宋体"/>
        <family val="3"/>
        <charset val="134"/>
      </rPr>
      <t>许志骋</t>
    </r>
    <phoneticPr fontId="15" type="noConversion"/>
  </si>
  <si>
    <r>
      <rPr>
        <sz val="10"/>
        <rFont val="宋体"/>
        <family val="3"/>
        <charset val="134"/>
      </rPr>
      <t>赵邢</t>
    </r>
    <phoneticPr fontId="15" type="noConversion"/>
  </si>
  <si>
    <r>
      <rPr>
        <sz val="10"/>
        <rFont val="宋体"/>
        <family val="3"/>
        <charset val="134"/>
      </rPr>
      <t>宣传部副部长考核</t>
    </r>
    <r>
      <rPr>
        <sz val="10"/>
        <rFont val="Times New Roman"/>
        <family val="1"/>
      </rPr>
      <t>A</t>
    </r>
    <phoneticPr fontId="2" type="noConversion"/>
  </si>
  <si>
    <r>
      <rPr>
        <sz val="10"/>
        <rFont val="宋体"/>
        <family val="3"/>
        <charset val="134"/>
      </rPr>
      <t>党支部书记</t>
    </r>
    <r>
      <rPr>
        <sz val="10"/>
        <rFont val="Times New Roman"/>
        <family val="1"/>
      </rPr>
      <t xml:space="preserve"> </t>
    </r>
    <r>
      <rPr>
        <sz val="10"/>
        <rFont val="宋体"/>
        <family val="3"/>
        <charset val="134"/>
      </rPr>
      <t>等级考核</t>
    </r>
    <r>
      <rPr>
        <sz val="10"/>
        <rFont val="Times New Roman"/>
        <family val="1"/>
      </rPr>
      <t>A</t>
    </r>
    <phoneticPr fontId="15" type="noConversion"/>
  </si>
  <si>
    <r>
      <rPr>
        <sz val="10"/>
        <rFont val="宋体"/>
        <family val="3"/>
        <charset val="134"/>
      </rPr>
      <t>院级党课比赛</t>
    </r>
    <phoneticPr fontId="15" type="noConversion"/>
  </si>
  <si>
    <r>
      <rPr>
        <sz val="10"/>
        <rFont val="宋体"/>
        <family val="3"/>
        <charset val="134"/>
      </rPr>
      <t>徐珊</t>
    </r>
    <phoneticPr fontId="15" type="noConversion"/>
  </si>
  <si>
    <r>
      <rPr>
        <sz val="10"/>
        <rFont val="宋体"/>
        <family val="3"/>
        <charset val="134"/>
      </rPr>
      <t>软件学硕</t>
    </r>
    <r>
      <rPr>
        <sz val="10"/>
        <rFont val="Times New Roman"/>
        <family val="1"/>
      </rPr>
      <t>1701</t>
    </r>
    <phoneticPr fontId="15" type="noConversion"/>
  </si>
  <si>
    <r>
      <rPr>
        <sz val="10"/>
        <rFont val="宋体"/>
        <family val="3"/>
        <charset val="134"/>
      </rPr>
      <t>党支部宣传委员，考评等级为</t>
    </r>
    <r>
      <rPr>
        <sz val="10"/>
        <rFont val="Times New Roman"/>
        <family val="1"/>
      </rPr>
      <t>C</t>
    </r>
    <phoneticPr fontId="2" type="noConversion"/>
  </si>
  <si>
    <r>
      <rPr>
        <sz val="10"/>
        <rFont val="宋体"/>
        <family val="3"/>
        <charset val="134"/>
      </rPr>
      <t>迎新晚会参与奖；（</t>
    </r>
    <r>
      <rPr>
        <sz val="10"/>
        <rFont val="Times New Roman"/>
        <family val="1"/>
      </rPr>
      <t>0.05</t>
    </r>
    <r>
      <rPr>
        <sz val="10"/>
        <rFont val="宋体"/>
        <family val="3"/>
        <charset val="134"/>
      </rPr>
      <t>）</t>
    </r>
    <phoneticPr fontId="15" type="noConversion"/>
  </si>
  <si>
    <r>
      <rPr>
        <sz val="10"/>
        <rFont val="宋体"/>
        <family val="3"/>
        <charset val="134"/>
      </rPr>
      <t>苑露露</t>
    </r>
    <phoneticPr fontId="15" type="noConversion"/>
  </si>
  <si>
    <r>
      <rPr>
        <sz val="10"/>
        <rFont val="宋体"/>
        <family val="3"/>
        <charset val="134"/>
      </rPr>
      <t>软工学术</t>
    </r>
    <r>
      <rPr>
        <sz val="10"/>
        <rFont val="Times New Roman"/>
        <family val="1"/>
      </rPr>
      <t>1701</t>
    </r>
    <r>
      <rPr>
        <sz val="10"/>
        <rFont val="宋体"/>
        <family val="3"/>
        <charset val="134"/>
      </rPr>
      <t>班</t>
    </r>
    <phoneticPr fontId="15" type="noConversion"/>
  </si>
  <si>
    <r>
      <rPr>
        <sz val="10"/>
        <rFont val="宋体"/>
        <family val="3"/>
        <charset val="134"/>
      </rPr>
      <t>学术部副部</t>
    </r>
    <r>
      <rPr>
        <sz val="10"/>
        <rFont val="Times New Roman"/>
        <family val="1"/>
      </rPr>
      <t xml:space="preserve"> </t>
    </r>
    <r>
      <rPr>
        <sz val="10"/>
        <rFont val="宋体"/>
        <family val="3"/>
        <charset val="134"/>
      </rPr>
      <t>等级考核</t>
    </r>
    <r>
      <rPr>
        <sz val="10"/>
        <rFont val="Times New Roman"/>
        <family val="1"/>
      </rPr>
      <t xml:space="preserve">A       </t>
    </r>
    <phoneticPr fontId="15" type="noConversion"/>
  </si>
  <si>
    <r>
      <rPr>
        <sz val="10"/>
        <rFont val="宋体"/>
        <family val="3"/>
        <charset val="134"/>
      </rPr>
      <t>一种方向感的路网移动对象</t>
    </r>
    <r>
      <rPr>
        <sz val="10"/>
        <rFont val="Times New Roman"/>
        <family val="1"/>
      </rPr>
      <t>k</t>
    </r>
    <r>
      <rPr>
        <sz val="10"/>
        <rFont val="宋体"/>
        <family val="3"/>
        <charset val="134"/>
      </rPr>
      <t>近邻查询算法（受理）</t>
    </r>
    <r>
      <rPr>
        <sz val="10"/>
        <rFont val="Times New Roman"/>
        <family val="1"/>
      </rPr>
      <t>2018.8</t>
    </r>
    <phoneticPr fontId="15" type="noConversion"/>
  </si>
  <si>
    <r>
      <t>1.</t>
    </r>
    <r>
      <rPr>
        <sz val="10"/>
        <rFont val="宋体"/>
        <family val="3"/>
        <charset val="134"/>
      </rPr>
      <t>学院新生晚会参与奖</t>
    </r>
    <r>
      <rPr>
        <sz val="10"/>
        <rFont val="Times New Roman"/>
        <family val="1"/>
      </rPr>
      <t>0.05</t>
    </r>
    <r>
      <rPr>
        <sz val="10"/>
        <rFont val="宋体"/>
        <family val="3"/>
        <charset val="134"/>
      </rPr>
      <t>分）</t>
    </r>
    <phoneticPr fontId="15" type="noConversion"/>
  </si>
  <si>
    <r>
      <rPr>
        <sz val="10"/>
        <rFont val="宋体"/>
        <family val="3"/>
        <charset val="134"/>
      </rPr>
      <t>张玉繁</t>
    </r>
    <phoneticPr fontId="15" type="noConversion"/>
  </si>
  <si>
    <r>
      <rPr>
        <sz val="10"/>
        <rFont val="宋体"/>
        <family val="3"/>
        <charset val="134"/>
      </rPr>
      <t>张宇翔</t>
    </r>
    <phoneticPr fontId="15" type="noConversion"/>
  </si>
  <si>
    <r>
      <rPr>
        <sz val="10"/>
        <rFont val="宋体"/>
        <family val="3"/>
        <charset val="134"/>
      </rPr>
      <t>陈文帆</t>
    </r>
    <phoneticPr fontId="15" type="noConversion"/>
  </si>
  <si>
    <r>
      <rPr>
        <sz val="10"/>
        <rFont val="宋体"/>
        <family val="3"/>
        <charset val="134"/>
      </rPr>
      <t>屠梦川</t>
    </r>
    <phoneticPr fontId="15" type="noConversion"/>
  </si>
  <si>
    <r>
      <t>1</t>
    </r>
    <r>
      <rPr>
        <sz val="10"/>
        <rFont val="宋体"/>
        <family val="3"/>
        <charset val="134"/>
      </rPr>
      <t>一种基于网络场论的识别网络中最有影响力</t>
    </r>
    <r>
      <rPr>
        <sz val="10"/>
        <rFont val="Times New Roman"/>
        <family val="1"/>
      </rPr>
      <t>TOP K</t>
    </r>
    <r>
      <rPr>
        <sz val="10"/>
        <rFont val="宋体"/>
        <family val="3"/>
        <charset val="134"/>
      </rPr>
      <t>节点的方法，发明专利，授权时间：</t>
    </r>
    <r>
      <rPr>
        <sz val="10"/>
        <rFont val="Times New Roman"/>
        <family val="1"/>
      </rPr>
      <t xml:space="preserve">2018-8-30 </t>
    </r>
    <r>
      <rPr>
        <sz val="10"/>
        <rFont val="宋体"/>
        <family val="3"/>
        <charset val="134"/>
      </rPr>
      <t>（</t>
    </r>
    <r>
      <rPr>
        <sz val="10"/>
        <rFont val="Times New Roman"/>
        <family val="1"/>
      </rPr>
      <t>2</t>
    </r>
    <r>
      <rPr>
        <sz val="10"/>
        <rFont val="宋体"/>
        <family val="3"/>
        <charset val="134"/>
      </rPr>
      <t xml:space="preserve">分）
</t>
    </r>
    <r>
      <rPr>
        <sz val="10"/>
        <rFont val="Times New Roman"/>
        <family val="1"/>
      </rPr>
      <t>2.</t>
    </r>
    <r>
      <rPr>
        <sz val="10"/>
        <rFont val="宋体"/>
        <family val="3"/>
        <charset val="134"/>
      </rPr>
      <t>一种基于边打折策略的识别网络中最有影响力</t>
    </r>
    <r>
      <rPr>
        <sz val="10"/>
        <rFont val="Times New Roman"/>
        <family val="1"/>
      </rPr>
      <t>TOP K</t>
    </r>
    <r>
      <rPr>
        <sz val="10"/>
        <rFont val="宋体"/>
        <family val="3"/>
        <charset val="134"/>
      </rPr>
      <t>节点的方法，发明专利授权时间：</t>
    </r>
    <r>
      <rPr>
        <sz val="10"/>
        <rFont val="Times New Roman"/>
        <family val="1"/>
      </rPr>
      <t xml:space="preserve">2018-8-30 </t>
    </r>
    <r>
      <rPr>
        <sz val="10"/>
        <rFont val="宋体"/>
        <family val="3"/>
        <charset val="134"/>
      </rPr>
      <t>（</t>
    </r>
    <r>
      <rPr>
        <sz val="10"/>
        <rFont val="Times New Roman"/>
        <family val="1"/>
      </rPr>
      <t>2</t>
    </r>
    <r>
      <rPr>
        <sz val="10"/>
        <rFont val="宋体"/>
        <family val="3"/>
        <charset val="134"/>
      </rPr>
      <t>分）</t>
    </r>
    <phoneticPr fontId="2" type="noConversion"/>
  </si>
  <si>
    <r>
      <rPr>
        <sz val="10"/>
        <rFont val="宋体"/>
        <family val="3"/>
        <charset val="134"/>
      </rPr>
      <t>服务外包国赛企业命题类团体三等奖</t>
    </r>
    <r>
      <rPr>
        <sz val="10"/>
        <rFont val="Times New Roman"/>
        <family val="1"/>
      </rPr>
      <t xml:space="preserve"> </t>
    </r>
    <r>
      <rPr>
        <sz val="10"/>
        <rFont val="宋体"/>
        <family val="3"/>
        <charset val="134"/>
      </rPr>
      <t>（</t>
    </r>
    <r>
      <rPr>
        <sz val="10"/>
        <rFont val="Times New Roman"/>
        <family val="1"/>
      </rPr>
      <t>2</t>
    </r>
    <r>
      <rPr>
        <sz val="10"/>
        <rFont val="宋体"/>
        <family val="3"/>
        <charset val="134"/>
      </rPr>
      <t>分）</t>
    </r>
    <phoneticPr fontId="2" type="noConversion"/>
  </si>
  <si>
    <t>中国大学生服务外包创新创业大赛三等奖</t>
    <phoneticPr fontId="2" type="noConversion"/>
  </si>
  <si>
    <r>
      <rPr>
        <sz val="10"/>
        <rFont val="宋体"/>
        <family val="3"/>
        <charset val="134"/>
      </rPr>
      <t>陆鹏飞</t>
    </r>
    <phoneticPr fontId="15" type="noConversion"/>
  </si>
  <si>
    <t>党支部纪检委员，考评等级为A</t>
    <phoneticPr fontId="15" type="noConversion"/>
  </si>
  <si>
    <r>
      <rPr>
        <sz val="10"/>
        <rFont val="宋体"/>
        <family val="3"/>
        <charset val="134"/>
      </rPr>
      <t>顾思义</t>
    </r>
    <phoneticPr fontId="15" type="noConversion"/>
  </si>
  <si>
    <r>
      <t>1.</t>
    </r>
    <r>
      <rPr>
        <sz val="10"/>
        <rFont val="宋体"/>
        <family val="3"/>
        <charset val="134"/>
      </rPr>
      <t>院新生篮球赛团体季军（</t>
    </r>
    <r>
      <rPr>
        <sz val="10"/>
        <rFont val="Times New Roman"/>
        <family val="1"/>
      </rPr>
      <t>0.15</t>
    </r>
    <r>
      <rPr>
        <sz val="10"/>
        <rFont val="宋体"/>
        <family val="3"/>
        <charset val="134"/>
      </rPr>
      <t>分）</t>
    </r>
    <phoneticPr fontId="15" type="noConversion"/>
  </si>
  <si>
    <r>
      <rPr>
        <sz val="10"/>
        <rFont val="宋体"/>
        <family val="3"/>
        <charset val="134"/>
      </rPr>
      <t>陈园</t>
    </r>
    <phoneticPr fontId="15" type="noConversion"/>
  </si>
  <si>
    <r>
      <rPr>
        <sz val="10"/>
        <rFont val="宋体"/>
        <family val="3"/>
        <charset val="134"/>
      </rPr>
      <t>企业俱乐部干事</t>
    </r>
    <phoneticPr fontId="15" type="noConversion"/>
  </si>
  <si>
    <r>
      <t>1.</t>
    </r>
    <r>
      <rPr>
        <sz val="10"/>
        <rFont val="宋体"/>
        <family val="3"/>
        <charset val="134"/>
      </rPr>
      <t>院新生篮球赛团体季军（</t>
    </r>
    <r>
      <rPr>
        <sz val="10"/>
        <rFont val="Times New Roman"/>
        <family val="1"/>
      </rPr>
      <t>0.15</t>
    </r>
    <r>
      <rPr>
        <sz val="10"/>
        <rFont val="宋体"/>
        <family val="3"/>
        <charset val="134"/>
      </rPr>
      <t>分）</t>
    </r>
    <phoneticPr fontId="15" type="noConversion"/>
  </si>
  <si>
    <r>
      <rPr>
        <sz val="10"/>
        <rFont val="宋体"/>
        <family val="3"/>
        <charset val="134"/>
      </rPr>
      <t>贵梦萍</t>
    </r>
    <phoneticPr fontId="15" type="noConversion"/>
  </si>
  <si>
    <r>
      <rPr>
        <sz val="10"/>
        <rFont val="宋体"/>
        <family val="3"/>
        <charset val="134"/>
      </rPr>
      <t>王曾媛</t>
    </r>
    <phoneticPr fontId="15" type="noConversion"/>
  </si>
  <si>
    <r>
      <rPr>
        <sz val="10"/>
        <rFont val="宋体"/>
        <family val="3"/>
        <charset val="134"/>
      </rPr>
      <t>宋一凡</t>
    </r>
    <phoneticPr fontId="15" type="noConversion"/>
  </si>
  <si>
    <r>
      <rPr>
        <sz val="10"/>
        <rFont val="宋体"/>
        <family val="3"/>
        <charset val="134"/>
      </rPr>
      <t>学术</t>
    </r>
    <r>
      <rPr>
        <sz val="10"/>
        <rFont val="Times New Roman"/>
        <family val="1"/>
      </rPr>
      <t>1701</t>
    </r>
    <phoneticPr fontId="15" type="noConversion"/>
  </si>
  <si>
    <r>
      <t>1.</t>
    </r>
    <r>
      <rPr>
        <sz val="10"/>
        <rFont val="宋体"/>
        <family val="3"/>
        <charset val="134"/>
      </rPr>
      <t>院迎新表演</t>
    </r>
    <phoneticPr fontId="15" type="noConversion"/>
  </si>
  <si>
    <r>
      <rPr>
        <sz val="10"/>
        <rFont val="宋体"/>
        <family val="3"/>
        <charset val="134"/>
      </rPr>
      <t>无</t>
    </r>
    <phoneticPr fontId="15" type="noConversion"/>
  </si>
  <si>
    <r>
      <rPr>
        <sz val="10"/>
        <rFont val="宋体"/>
        <family val="3"/>
        <charset val="134"/>
      </rPr>
      <t>无</t>
    </r>
    <phoneticPr fontId="15" type="noConversion"/>
  </si>
  <si>
    <r>
      <rPr>
        <sz val="10"/>
        <rFont val="宋体"/>
        <family val="3"/>
        <charset val="134"/>
      </rPr>
      <t>无</t>
    </r>
    <phoneticPr fontId="15" type="noConversion"/>
  </si>
  <si>
    <r>
      <t>1.</t>
    </r>
    <r>
      <rPr>
        <sz val="10"/>
        <rFont val="宋体"/>
        <family val="3"/>
        <charset val="134"/>
      </rPr>
      <t>院新生篮球赛参与奖（</t>
    </r>
    <r>
      <rPr>
        <sz val="10"/>
        <rFont val="Times New Roman"/>
        <family val="1"/>
      </rPr>
      <t>0.05</t>
    </r>
    <r>
      <rPr>
        <sz val="10"/>
        <rFont val="宋体"/>
        <family val="3"/>
        <charset val="134"/>
      </rPr>
      <t>分）</t>
    </r>
    <phoneticPr fontId="15" type="noConversion"/>
  </si>
  <si>
    <r>
      <rPr>
        <sz val="10"/>
        <rFont val="宋体"/>
        <family val="3"/>
        <charset val="134"/>
      </rPr>
      <t>郑远</t>
    </r>
    <phoneticPr fontId="15" type="noConversion"/>
  </si>
  <si>
    <r>
      <rPr>
        <sz val="10"/>
        <rFont val="宋体"/>
        <family val="3"/>
        <charset val="134"/>
      </rPr>
      <t>全国工业信息安全技能大赛</t>
    </r>
    <r>
      <rPr>
        <sz val="10"/>
        <rFont val="Times New Roman"/>
        <family val="1"/>
      </rPr>
      <t>29</t>
    </r>
    <r>
      <rPr>
        <sz val="10"/>
        <rFont val="宋体"/>
        <family val="3"/>
        <charset val="134"/>
      </rPr>
      <t>名，华东第</t>
    </r>
    <r>
      <rPr>
        <sz val="10"/>
        <rFont val="Times New Roman"/>
        <family val="1"/>
      </rPr>
      <t>6</t>
    </r>
    <r>
      <rPr>
        <sz val="10"/>
        <rFont val="宋体"/>
        <family val="3"/>
        <charset val="134"/>
      </rPr>
      <t>，</t>
    </r>
    <r>
      <rPr>
        <sz val="10"/>
        <rFont val="Times New Roman"/>
        <family val="1"/>
      </rPr>
      <t>2018.8; (2</t>
    </r>
    <r>
      <rPr>
        <sz val="10"/>
        <rFont val="宋体"/>
        <family val="3"/>
        <charset val="134"/>
      </rPr>
      <t>分</t>
    </r>
    <r>
      <rPr>
        <sz val="10"/>
        <rFont val="Times New Roman"/>
        <family val="1"/>
      </rPr>
      <t>)</t>
    </r>
    <phoneticPr fontId="15" type="noConversion"/>
  </si>
  <si>
    <r>
      <rPr>
        <sz val="10"/>
        <rFont val="宋体"/>
        <family val="3"/>
        <charset val="134"/>
      </rPr>
      <t>陈奕州</t>
    </r>
    <phoneticPr fontId="15" type="noConversion"/>
  </si>
  <si>
    <r>
      <rPr>
        <sz val="10"/>
        <rFont val="宋体"/>
        <family val="3"/>
        <charset val="134"/>
      </rPr>
      <t>寝室长</t>
    </r>
    <phoneticPr fontId="15" type="noConversion"/>
  </si>
  <si>
    <r>
      <rPr>
        <sz val="10"/>
        <rFont val="宋体"/>
        <family val="3"/>
        <charset val="134"/>
      </rPr>
      <t>姜小涛</t>
    </r>
    <phoneticPr fontId="15" type="noConversion"/>
  </si>
  <si>
    <t>班长</t>
    <phoneticPr fontId="15" type="noConversion"/>
  </si>
  <si>
    <t>面向电商仓储的虚拟现实训练系统（运河杯）三等奖</t>
    <phoneticPr fontId="15" type="noConversion"/>
  </si>
  <si>
    <r>
      <t>1</t>
    </r>
    <r>
      <rPr>
        <sz val="10"/>
        <rFont val="宋体"/>
        <family val="3"/>
        <charset val="134"/>
      </rPr>
      <t>基于组合向量相似度匹配方法的定位系统；全国大学生电子设计大赛华东赛区三等奖</t>
    </r>
    <r>
      <rPr>
        <sz val="10"/>
        <rFont val="Times New Roman"/>
        <family val="1"/>
      </rPr>
      <t xml:space="preserve">, </t>
    </r>
    <r>
      <rPr>
        <sz val="10"/>
        <rFont val="宋体"/>
        <family val="3"/>
        <charset val="134"/>
      </rPr>
      <t>第三完成人</t>
    </r>
    <r>
      <rPr>
        <sz val="10"/>
        <rFont val="Times New Roman"/>
        <family val="1"/>
      </rPr>
      <t>, 2018.07; (1.8</t>
    </r>
    <r>
      <rPr>
        <sz val="10"/>
        <rFont val="宋体"/>
        <family val="3"/>
        <charset val="134"/>
      </rPr>
      <t>分</t>
    </r>
    <r>
      <rPr>
        <sz val="10"/>
        <rFont val="Times New Roman"/>
        <family val="1"/>
      </rPr>
      <t xml:space="preserve">)
</t>
    </r>
    <phoneticPr fontId="2" type="noConversion"/>
  </si>
  <si>
    <r>
      <rPr>
        <sz val="10"/>
        <rFont val="宋体"/>
        <family val="3"/>
        <charset val="134"/>
      </rPr>
      <t>陈樟樟</t>
    </r>
    <phoneticPr fontId="15" type="noConversion"/>
  </si>
  <si>
    <r>
      <rPr>
        <sz val="10"/>
        <color theme="1"/>
        <rFont val="宋体"/>
        <family val="3"/>
        <charset val="134"/>
      </rPr>
      <t>寝室长</t>
    </r>
    <phoneticPr fontId="2" type="noConversion"/>
  </si>
  <si>
    <r>
      <t>1.</t>
    </r>
    <r>
      <rPr>
        <sz val="10"/>
        <color theme="1"/>
        <rFont val="宋体"/>
        <family val="3"/>
        <charset val="134"/>
      </rPr>
      <t>简琤峰；卢涛</t>
    </r>
    <r>
      <rPr>
        <sz val="10"/>
        <color theme="1"/>
        <rFont val="Times New Roman"/>
        <family val="1"/>
      </rPr>
      <t>.</t>
    </r>
    <r>
      <rPr>
        <sz val="10"/>
        <color theme="1"/>
        <rFont val="宋体"/>
        <family val="3"/>
        <charset val="134"/>
      </rPr>
      <t>基于</t>
    </r>
    <r>
      <rPr>
        <sz val="10"/>
        <color theme="1"/>
        <rFont val="Times New Roman"/>
        <family val="1"/>
      </rPr>
      <t>Voronoi</t>
    </r>
    <r>
      <rPr>
        <sz val="10"/>
        <color theme="1"/>
        <rFont val="宋体"/>
        <family val="3"/>
        <charset val="134"/>
      </rPr>
      <t>图的群组机器人自组装路径规划方法</t>
    </r>
    <r>
      <rPr>
        <sz val="10"/>
        <color theme="1"/>
        <rFont val="Times New Roman"/>
        <family val="1"/>
      </rPr>
      <t xml:space="preserve">, </t>
    </r>
    <r>
      <rPr>
        <sz val="10"/>
        <color theme="1"/>
        <rFont val="宋体"/>
        <family val="3"/>
        <charset val="134"/>
      </rPr>
      <t>发明专利</t>
    </r>
    <r>
      <rPr>
        <sz val="10"/>
        <color theme="1"/>
        <rFont val="Times New Roman"/>
        <family val="1"/>
      </rPr>
      <t xml:space="preserve">, </t>
    </r>
    <r>
      <rPr>
        <sz val="10"/>
        <color theme="1"/>
        <rFont val="宋体"/>
        <family val="3"/>
        <charset val="134"/>
      </rPr>
      <t>受理时间：</t>
    </r>
    <r>
      <rPr>
        <sz val="10"/>
        <color theme="1"/>
        <rFont val="Times New Roman"/>
        <family val="1"/>
      </rPr>
      <t>2018-05-14;  (2.0</t>
    </r>
    <r>
      <rPr>
        <sz val="10"/>
        <color theme="1"/>
        <rFont val="宋体"/>
        <family val="3"/>
        <charset val="134"/>
      </rPr>
      <t>分</t>
    </r>
    <r>
      <rPr>
        <sz val="10"/>
        <color theme="1"/>
        <rFont val="Times New Roman"/>
        <family val="1"/>
      </rPr>
      <t>)</t>
    </r>
    <phoneticPr fontId="2" type="noConversion"/>
  </si>
  <si>
    <r>
      <rPr>
        <sz val="10"/>
        <rFont val="宋体"/>
        <family val="3"/>
        <charset val="134"/>
      </rPr>
      <t>万臧鑫</t>
    </r>
    <phoneticPr fontId="15" type="noConversion"/>
  </si>
  <si>
    <r>
      <rPr>
        <sz val="10"/>
        <rFont val="宋体"/>
        <family val="3"/>
        <charset val="134"/>
      </rPr>
      <t>软件学术</t>
    </r>
    <r>
      <rPr>
        <sz val="10"/>
        <rFont val="Times New Roman"/>
        <family val="1"/>
      </rPr>
      <t>1701</t>
    </r>
    <phoneticPr fontId="15" type="noConversion"/>
  </si>
  <si>
    <r>
      <rPr>
        <sz val="10"/>
        <rFont val="宋体"/>
        <family val="3"/>
        <charset val="134"/>
      </rPr>
      <t>范诚诚</t>
    </r>
    <phoneticPr fontId="15" type="noConversion"/>
  </si>
  <si>
    <r>
      <t xml:space="preserve">1. </t>
    </r>
    <r>
      <rPr>
        <sz val="10"/>
        <rFont val="宋体"/>
        <family val="3"/>
        <charset val="134"/>
      </rPr>
      <t>研究生晚会</t>
    </r>
    <r>
      <rPr>
        <sz val="10"/>
        <rFont val="Times New Roman"/>
        <family val="1"/>
      </rPr>
      <t>-</t>
    </r>
    <r>
      <rPr>
        <sz val="10"/>
        <rFont val="宋体"/>
        <family val="3"/>
        <charset val="134"/>
      </rPr>
      <t>参与奖（院级）</t>
    </r>
    <r>
      <rPr>
        <sz val="10"/>
        <rFont val="Times New Roman"/>
        <family val="1"/>
      </rPr>
      <t>(0.05</t>
    </r>
    <r>
      <rPr>
        <sz val="10"/>
        <rFont val="宋体"/>
        <family val="3"/>
        <charset val="134"/>
      </rPr>
      <t>分</t>
    </r>
    <r>
      <rPr>
        <sz val="10"/>
        <rFont val="Times New Roman"/>
        <family val="1"/>
      </rPr>
      <t>)2.</t>
    </r>
    <r>
      <rPr>
        <sz val="10"/>
        <rFont val="宋体"/>
        <family val="3"/>
        <charset val="134"/>
      </rPr>
      <t>院篮球赛</t>
    </r>
    <r>
      <rPr>
        <sz val="10"/>
        <rFont val="Times New Roman"/>
        <family val="1"/>
      </rPr>
      <t>-</t>
    </r>
    <r>
      <rPr>
        <sz val="10"/>
        <rFont val="宋体"/>
        <family val="3"/>
        <charset val="134"/>
      </rPr>
      <t>参与奖（</t>
    </r>
    <r>
      <rPr>
        <sz val="10"/>
        <rFont val="Times New Roman"/>
        <family val="1"/>
      </rPr>
      <t>0.05</t>
    </r>
    <r>
      <rPr>
        <sz val="10"/>
        <rFont val="宋体"/>
        <family val="3"/>
        <charset val="134"/>
      </rPr>
      <t>分）</t>
    </r>
    <phoneticPr fontId="15" type="noConversion"/>
  </si>
  <si>
    <r>
      <rPr>
        <sz val="10"/>
        <rFont val="宋体"/>
        <family val="3"/>
        <charset val="134"/>
      </rPr>
      <t>郭炜</t>
    </r>
    <phoneticPr fontId="15" type="noConversion"/>
  </si>
  <si>
    <r>
      <t>2</t>
    </r>
    <r>
      <rPr>
        <sz val="10"/>
        <rFont val="宋体"/>
        <family val="3"/>
        <charset val="134"/>
      </rPr>
      <t>院篮球赛</t>
    </r>
    <r>
      <rPr>
        <sz val="10"/>
        <rFont val="Times New Roman"/>
        <family val="1"/>
      </rPr>
      <t>0.05</t>
    </r>
    <phoneticPr fontId="15" type="noConversion"/>
  </si>
  <si>
    <r>
      <rPr>
        <sz val="10"/>
        <rFont val="宋体"/>
        <family val="3"/>
        <charset val="134"/>
      </rPr>
      <t>赵国庆</t>
    </r>
    <phoneticPr fontId="15" type="noConversion"/>
  </si>
  <si>
    <r>
      <rPr>
        <sz val="10"/>
        <rFont val="宋体"/>
        <family val="3"/>
        <charset val="134"/>
      </rPr>
      <t>院研究生篮球赛三等奖</t>
    </r>
    <phoneticPr fontId="15" type="noConversion"/>
  </si>
  <si>
    <r>
      <rPr>
        <sz val="10"/>
        <rFont val="宋体"/>
        <family val="3"/>
        <charset val="134"/>
      </rPr>
      <t>丁雪峰</t>
    </r>
    <phoneticPr fontId="15" type="noConversion"/>
  </si>
  <si>
    <r>
      <rPr>
        <sz val="10"/>
        <rFont val="宋体"/>
        <family val="3"/>
        <charset val="134"/>
      </rPr>
      <t>院新生篮球赛团体季军（</t>
    </r>
    <r>
      <rPr>
        <sz val="10"/>
        <rFont val="Times New Roman"/>
        <family val="1"/>
      </rPr>
      <t>0.15</t>
    </r>
    <r>
      <rPr>
        <sz val="10"/>
        <rFont val="宋体"/>
        <family val="3"/>
        <charset val="134"/>
      </rPr>
      <t>分）</t>
    </r>
    <phoneticPr fontId="15" type="noConversion"/>
  </si>
  <si>
    <r>
      <t>2</t>
    </r>
    <r>
      <rPr>
        <sz val="10"/>
        <rFont val="宋体"/>
        <family val="3"/>
        <charset val="134"/>
      </rPr>
      <t>院篮球赛</t>
    </r>
    <r>
      <rPr>
        <sz val="10"/>
        <rFont val="Times New Roman"/>
        <family val="1"/>
      </rPr>
      <t>0.05</t>
    </r>
    <phoneticPr fontId="15" type="noConversion"/>
  </si>
  <si>
    <r>
      <rPr>
        <sz val="10"/>
        <rFont val="宋体"/>
        <family val="3"/>
        <charset val="134"/>
      </rPr>
      <t>高斯城</t>
    </r>
    <phoneticPr fontId="15" type="noConversion"/>
  </si>
  <si>
    <r>
      <rPr>
        <sz val="10"/>
        <rFont val="宋体"/>
        <family val="3"/>
        <charset val="134"/>
      </rPr>
      <t>学术</t>
    </r>
    <r>
      <rPr>
        <sz val="10"/>
        <rFont val="Times New Roman"/>
        <family val="1"/>
      </rPr>
      <t>1701</t>
    </r>
    <phoneticPr fontId="15" type="noConversion"/>
  </si>
  <si>
    <r>
      <t>1.</t>
    </r>
    <r>
      <rPr>
        <sz val="10"/>
        <rFont val="宋体"/>
        <family val="3"/>
        <charset val="134"/>
      </rPr>
      <t>杨旭华</t>
    </r>
    <r>
      <rPr>
        <sz val="10"/>
        <rFont val="Times New Roman"/>
        <family val="1"/>
      </rPr>
      <t>;</t>
    </r>
    <r>
      <rPr>
        <sz val="10"/>
        <rFont val="宋体"/>
        <family val="3"/>
        <charset val="134"/>
      </rPr>
      <t>高斯城</t>
    </r>
    <r>
      <rPr>
        <sz val="10"/>
        <rFont val="Times New Roman"/>
        <family val="1"/>
      </rPr>
      <t>.</t>
    </r>
    <r>
      <rPr>
        <sz val="10"/>
        <rFont val="宋体"/>
        <family val="3"/>
        <charset val="134"/>
      </rPr>
      <t>一种基于时间递归神经网络的交通流速度预测方法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2018-08-30;  (2</t>
    </r>
    <r>
      <rPr>
        <sz val="10"/>
        <rFont val="宋体"/>
        <family val="3"/>
        <charset val="134"/>
      </rPr>
      <t>分</t>
    </r>
    <r>
      <rPr>
        <sz val="10"/>
        <rFont val="Times New Roman"/>
        <family val="1"/>
      </rPr>
      <t>)</t>
    </r>
    <phoneticPr fontId="15" type="noConversion"/>
  </si>
  <si>
    <r>
      <rPr>
        <sz val="10"/>
        <rFont val="宋体"/>
        <family val="3"/>
        <charset val="134"/>
      </rPr>
      <t>院研究生晚会参与奖</t>
    </r>
    <phoneticPr fontId="15" type="noConversion"/>
  </si>
  <si>
    <r>
      <rPr>
        <sz val="10"/>
        <rFont val="宋体"/>
        <family val="3"/>
        <charset val="134"/>
      </rPr>
      <t>项露露</t>
    </r>
    <phoneticPr fontId="15" type="noConversion"/>
  </si>
  <si>
    <r>
      <rPr>
        <sz val="10"/>
        <rFont val="宋体"/>
        <family val="3"/>
        <charset val="134"/>
      </rPr>
      <t>软件学术</t>
    </r>
    <r>
      <rPr>
        <sz val="10"/>
        <rFont val="Times New Roman"/>
        <family val="1"/>
      </rPr>
      <t>1701</t>
    </r>
    <phoneticPr fontId="15" type="noConversion"/>
  </si>
  <si>
    <r>
      <rPr>
        <sz val="10"/>
        <rFont val="宋体"/>
        <family val="3"/>
        <charset val="134"/>
      </rPr>
      <t>院优秀团员</t>
    </r>
    <phoneticPr fontId="15" type="noConversion"/>
  </si>
  <si>
    <r>
      <rPr>
        <sz val="10"/>
        <rFont val="宋体"/>
        <family val="3"/>
        <charset val="134"/>
      </rPr>
      <t>一种传感网时延优化的可靠传输方法</t>
    </r>
    <r>
      <rPr>
        <sz val="10"/>
        <rFont val="Times New Roman"/>
        <family val="1"/>
      </rPr>
      <t xml:space="preserve">; </t>
    </r>
    <r>
      <rPr>
        <sz val="10"/>
        <rFont val="宋体"/>
        <family val="3"/>
        <charset val="134"/>
      </rPr>
      <t>专利发明</t>
    </r>
    <r>
      <rPr>
        <sz val="10"/>
        <rFont val="Times New Roman"/>
        <family val="1"/>
      </rPr>
      <t xml:space="preserve">;  </t>
    </r>
    <r>
      <rPr>
        <sz val="10"/>
        <rFont val="宋体"/>
        <family val="3"/>
        <charset val="134"/>
      </rPr>
      <t>李燕君</t>
    </r>
    <r>
      <rPr>
        <sz val="10"/>
        <rFont val="Times New Roman"/>
        <family val="1"/>
      </rPr>
      <t xml:space="preserve">, </t>
    </r>
    <r>
      <rPr>
        <sz val="10"/>
        <rFont val="宋体"/>
        <family val="3"/>
        <charset val="134"/>
      </rPr>
      <t>孟娜吉</t>
    </r>
    <r>
      <rPr>
        <sz val="10"/>
        <rFont val="Times New Roman"/>
        <family val="1"/>
      </rPr>
      <t xml:space="preserve">, </t>
    </r>
    <r>
      <rPr>
        <sz val="10"/>
        <rFont val="宋体"/>
        <family val="3"/>
        <charset val="134"/>
      </rPr>
      <t>陈雨哲</t>
    </r>
    <r>
      <rPr>
        <sz val="10"/>
        <rFont val="Times New Roman"/>
        <family val="1"/>
      </rPr>
      <t xml:space="preserve">, </t>
    </r>
    <r>
      <rPr>
        <sz val="10"/>
        <rFont val="宋体"/>
        <family val="3"/>
        <charset val="134"/>
      </rPr>
      <t>田贤忠</t>
    </r>
    <r>
      <rPr>
        <sz val="10"/>
        <rFont val="Times New Roman"/>
        <family val="1"/>
      </rPr>
      <t xml:space="preserve">, </t>
    </r>
    <r>
      <rPr>
        <sz val="10"/>
        <rFont val="宋体"/>
        <family val="3"/>
        <charset val="134"/>
      </rPr>
      <t>胡萍</t>
    </r>
    <r>
      <rPr>
        <sz val="10"/>
        <rFont val="Times New Roman"/>
        <family val="1"/>
      </rPr>
      <t xml:space="preserve">; </t>
    </r>
    <r>
      <rPr>
        <sz val="10"/>
        <rFont val="宋体"/>
        <family val="3"/>
        <charset val="134"/>
      </rPr>
      <t>申请日期</t>
    </r>
    <r>
      <rPr>
        <sz val="10"/>
        <rFont val="Times New Roman"/>
        <family val="1"/>
      </rPr>
      <t>2017</t>
    </r>
    <r>
      <rPr>
        <sz val="10"/>
        <rFont val="宋体"/>
        <family val="3"/>
        <charset val="134"/>
      </rPr>
      <t>年</t>
    </r>
    <r>
      <rPr>
        <sz val="10"/>
        <rFont val="Times New Roman"/>
        <family val="1"/>
      </rPr>
      <t>10</t>
    </r>
    <r>
      <rPr>
        <sz val="10"/>
        <rFont val="宋体"/>
        <family val="3"/>
        <charset val="134"/>
      </rPr>
      <t>月</t>
    </r>
    <r>
      <rPr>
        <sz val="10"/>
        <rFont val="Times New Roman"/>
        <family val="1"/>
      </rPr>
      <t>24</t>
    </r>
    <r>
      <rPr>
        <sz val="10"/>
        <rFont val="宋体"/>
        <family val="3"/>
        <charset val="134"/>
      </rPr>
      <t>日</t>
    </r>
    <r>
      <rPr>
        <sz val="10"/>
        <rFont val="Times New Roman"/>
        <family val="1"/>
      </rPr>
      <t xml:space="preserve"> </t>
    </r>
    <r>
      <rPr>
        <sz val="10"/>
        <rFont val="宋体"/>
        <family val="3"/>
        <charset val="134"/>
      </rPr>
      <t>状态</t>
    </r>
    <r>
      <rPr>
        <sz val="10"/>
        <rFont val="Times New Roman"/>
        <family val="1"/>
      </rPr>
      <t>(</t>
    </r>
    <r>
      <rPr>
        <sz val="10"/>
        <rFont val="宋体"/>
        <family val="3"/>
        <charset val="134"/>
      </rPr>
      <t>受通</t>
    </r>
    <r>
      <rPr>
        <sz val="10"/>
        <rFont val="Times New Roman"/>
        <family val="1"/>
      </rPr>
      <t>)</t>
    </r>
    <phoneticPr fontId="2" type="noConversion"/>
  </si>
  <si>
    <r>
      <rPr>
        <sz val="10"/>
        <rFont val="宋体"/>
        <family val="3"/>
        <charset val="134"/>
      </rPr>
      <t>寝室长考核</t>
    </r>
    <r>
      <rPr>
        <sz val="10"/>
        <rFont val="Times New Roman"/>
        <family val="1"/>
      </rPr>
      <t>A</t>
    </r>
    <r>
      <rPr>
        <sz val="10"/>
        <rFont val="宋体"/>
        <family val="3"/>
        <charset val="134"/>
      </rPr>
      <t>一学期</t>
    </r>
    <phoneticPr fontId="2" type="noConversion"/>
  </si>
  <si>
    <t>寝室长A</t>
    <phoneticPr fontId="2" type="noConversion"/>
  </si>
  <si>
    <t>寝室长A一学期</t>
    <phoneticPr fontId="2" type="noConversion"/>
  </si>
  <si>
    <t>党支部宣传委员，考评等级为A</t>
    <phoneticPr fontId="2" type="noConversion"/>
  </si>
  <si>
    <t>党支部组织委员，考评等级为B</t>
    <phoneticPr fontId="2" type="noConversion"/>
  </si>
  <si>
    <r>
      <t>1,A</t>
    </r>
    <r>
      <rPr>
        <sz val="10"/>
        <rFont val="宋体"/>
        <family val="3"/>
        <charset val="134"/>
      </rPr>
      <t>类论文</t>
    </r>
    <r>
      <rPr>
        <sz val="10"/>
        <rFont val="Times New Roman"/>
        <family val="1"/>
      </rPr>
      <t>,</t>
    </r>
    <r>
      <rPr>
        <sz val="10"/>
        <rFont val="宋体"/>
        <family val="3"/>
        <charset val="134"/>
      </rPr>
      <t>臧泽林</t>
    </r>
    <r>
      <rPr>
        <sz val="10"/>
        <rFont val="Times New Roman"/>
        <family val="1"/>
      </rPr>
      <t>,</t>
    </r>
    <r>
      <rPr>
        <sz val="10"/>
        <rFont val="宋体"/>
        <family val="3"/>
        <charset val="134"/>
      </rPr>
      <t>王万良</t>
    </r>
    <r>
      <rPr>
        <sz val="10"/>
        <rFont val="Times New Roman"/>
        <family val="1"/>
      </rPr>
      <t>,</t>
    </r>
    <r>
      <rPr>
        <sz val="10"/>
        <rFont val="宋体"/>
        <family val="3"/>
        <charset val="134"/>
      </rPr>
      <t>观点传播的双世界网络模型</t>
    </r>
    <r>
      <rPr>
        <sz val="10"/>
        <rFont val="Times New Roman"/>
        <family val="1"/>
      </rPr>
      <t>,</t>
    </r>
    <r>
      <rPr>
        <sz val="10"/>
        <rFont val="宋体"/>
        <family val="3"/>
        <charset val="134"/>
      </rPr>
      <t>小型微型计算机，已录用，录用时间</t>
    </r>
    <r>
      <rPr>
        <sz val="10"/>
        <rFont val="Times New Roman"/>
        <family val="1"/>
      </rPr>
      <t>,2018-2-1,</t>
    </r>
    <r>
      <rPr>
        <sz val="10"/>
        <rFont val="宋体"/>
        <family val="3"/>
        <charset val="134"/>
      </rPr>
      <t>第一作者</t>
    </r>
    <r>
      <rPr>
        <sz val="10"/>
        <rFont val="Times New Roman"/>
        <family val="1"/>
      </rPr>
      <t>(3</t>
    </r>
    <r>
      <rPr>
        <sz val="10"/>
        <rFont val="宋体"/>
        <family val="3"/>
        <charset val="134"/>
      </rPr>
      <t>分</t>
    </r>
    <r>
      <rPr>
        <sz val="10"/>
        <rFont val="Times New Roman"/>
        <family val="1"/>
      </rPr>
      <t>) 2,EI</t>
    </r>
    <r>
      <rPr>
        <sz val="10"/>
        <rFont val="宋体"/>
        <family val="3"/>
        <charset val="134"/>
      </rPr>
      <t>会议</t>
    </r>
    <r>
      <rPr>
        <sz val="10"/>
        <rFont val="Times New Roman"/>
        <family val="1"/>
      </rPr>
      <t>,Zelin Zang, Wanliang Wang , Linyan Lu, Yanwei Zhao,Fish Swarm based Man-machine Cooperative Photographing Location Positioning Algorithm,CDVE 2018,</t>
    </r>
    <r>
      <rPr>
        <sz val="10"/>
        <rFont val="宋体"/>
        <family val="3"/>
        <charset val="134"/>
      </rPr>
      <t>已录用</t>
    </r>
    <r>
      <rPr>
        <sz val="10"/>
        <rFont val="Times New Roman"/>
        <family val="1"/>
      </rPr>
      <t>,</t>
    </r>
    <r>
      <rPr>
        <sz val="10"/>
        <rFont val="宋体"/>
        <family val="3"/>
        <charset val="134"/>
      </rPr>
      <t>录用时间</t>
    </r>
    <r>
      <rPr>
        <sz val="10"/>
        <rFont val="Times New Roman"/>
        <family val="1"/>
      </rPr>
      <t>,2018-6-11,(</t>
    </r>
    <r>
      <rPr>
        <sz val="10"/>
        <rFont val="宋体"/>
        <family val="3"/>
        <charset val="134"/>
      </rPr>
      <t>第一作者</t>
    </r>
    <r>
      <rPr>
        <sz val="10"/>
        <rFont val="Times New Roman"/>
        <family val="1"/>
      </rPr>
      <t>)(2</t>
    </r>
    <r>
      <rPr>
        <sz val="10"/>
        <rFont val="宋体"/>
        <family val="3"/>
        <charset val="134"/>
      </rPr>
      <t>分</t>
    </r>
    <r>
      <rPr>
        <sz val="10"/>
        <rFont val="Times New Roman"/>
        <family val="1"/>
      </rPr>
      <t>)                3,EI</t>
    </r>
    <r>
      <rPr>
        <sz val="10"/>
        <rFont val="宋体"/>
        <family val="3"/>
        <charset val="134"/>
      </rPr>
      <t>会议</t>
    </r>
    <r>
      <rPr>
        <sz val="10"/>
        <rFont val="Times New Roman"/>
        <family val="1"/>
      </rPr>
      <t>,Zelin Zang ,Hong Liu, PID Control of Oversaturation Intersections Based on Queue
State Space Method,CCC 2018,</t>
    </r>
    <r>
      <rPr>
        <sz val="10"/>
        <rFont val="宋体"/>
        <family val="3"/>
        <charset val="134"/>
      </rPr>
      <t>已录用</t>
    </r>
    <r>
      <rPr>
        <sz val="10"/>
        <rFont val="Times New Roman"/>
        <family val="1"/>
      </rPr>
      <t>,</t>
    </r>
    <r>
      <rPr>
        <sz val="10"/>
        <rFont val="宋体"/>
        <family val="3"/>
        <charset val="134"/>
      </rPr>
      <t>录用时间</t>
    </r>
    <r>
      <rPr>
        <sz val="10"/>
        <rFont val="Times New Roman"/>
        <family val="1"/>
      </rPr>
      <t>,2018-4-1,(</t>
    </r>
    <r>
      <rPr>
        <sz val="10"/>
        <rFont val="宋体"/>
        <family val="3"/>
        <charset val="134"/>
      </rPr>
      <t>第一作者</t>
    </r>
    <r>
      <rPr>
        <sz val="10"/>
        <rFont val="Times New Roman"/>
        <family val="1"/>
      </rPr>
      <t>)(2</t>
    </r>
    <r>
      <rPr>
        <sz val="10"/>
        <rFont val="宋体"/>
        <family val="3"/>
        <charset val="134"/>
      </rPr>
      <t>分</t>
    </r>
    <r>
      <rPr>
        <sz val="10"/>
        <rFont val="Times New Roman"/>
        <family val="1"/>
      </rPr>
      <t xml:space="preserve">)
</t>
    </r>
    <phoneticPr fontId="2" type="noConversion"/>
  </si>
  <si>
    <r>
      <t xml:space="preserve">1. </t>
    </r>
    <r>
      <rPr>
        <sz val="10"/>
        <rFont val="宋体"/>
        <family val="3"/>
        <charset val="134"/>
      </rPr>
      <t>天池</t>
    </r>
    <r>
      <rPr>
        <sz val="10"/>
        <rFont val="Times New Roman"/>
        <family val="1"/>
      </rPr>
      <t xml:space="preserve"> CIKM AnalytiCup 2018, 57/1027 (5.5%),  2 </t>
    </r>
    <r>
      <rPr>
        <sz val="10"/>
        <rFont val="宋体"/>
        <family val="3"/>
        <charset val="134"/>
      </rPr>
      <t>分</t>
    </r>
    <r>
      <rPr>
        <sz val="10"/>
        <rFont val="Times New Roman"/>
        <family val="1"/>
      </rPr>
      <t xml:space="preserve"> </t>
    </r>
    <phoneticPr fontId="2" type="noConversion"/>
  </si>
  <si>
    <r>
      <rPr>
        <sz val="10"/>
        <rFont val="宋体"/>
        <family val="3"/>
        <charset val="134"/>
      </rPr>
      <t>曹诗鹏</t>
    </r>
    <phoneticPr fontId="15" type="noConversion"/>
  </si>
  <si>
    <r>
      <rPr>
        <sz val="10"/>
        <rFont val="宋体"/>
        <family val="3"/>
        <charset val="134"/>
      </rPr>
      <t>计科</t>
    </r>
    <r>
      <rPr>
        <sz val="10"/>
        <rFont val="Times New Roman"/>
        <family val="1"/>
      </rPr>
      <t>1701</t>
    </r>
    <phoneticPr fontId="15" type="noConversion"/>
  </si>
  <si>
    <r>
      <rPr>
        <sz val="10"/>
        <rFont val="宋体"/>
        <family val="3"/>
        <charset val="134"/>
      </rPr>
      <t>院学生会成员</t>
    </r>
    <r>
      <rPr>
        <sz val="10"/>
        <rFont val="Times New Roman"/>
        <family val="1"/>
      </rPr>
      <t xml:space="preserve"> </t>
    </r>
    <phoneticPr fontId="2" type="noConversion"/>
  </si>
  <si>
    <t>办公室干事</t>
    <phoneticPr fontId="15" type="noConversion"/>
  </si>
  <si>
    <t>院学生会副部长</t>
    <phoneticPr fontId="15" type="noConversion"/>
  </si>
  <si>
    <r>
      <rPr>
        <sz val="10"/>
        <rFont val="宋体"/>
        <family val="3"/>
        <charset val="134"/>
      </rPr>
      <t>杨志凯</t>
    </r>
    <phoneticPr fontId="15" type="noConversion"/>
  </si>
  <si>
    <r>
      <rPr>
        <sz val="10"/>
        <rFont val="宋体"/>
        <family val="3"/>
        <charset val="134"/>
      </rPr>
      <t>溯采节通报表扬</t>
    </r>
    <r>
      <rPr>
        <sz val="10"/>
        <rFont val="Times New Roman"/>
        <family val="1"/>
      </rPr>
      <t>;(0.5</t>
    </r>
    <r>
      <rPr>
        <sz val="10"/>
        <rFont val="宋体"/>
        <family val="3"/>
        <charset val="134"/>
      </rPr>
      <t>分</t>
    </r>
    <r>
      <rPr>
        <sz val="10"/>
        <rFont val="Times New Roman"/>
        <family val="1"/>
      </rPr>
      <t xml:space="preserve">)
</t>
    </r>
    <r>
      <rPr>
        <sz val="10"/>
        <rFont val="宋体"/>
        <family val="3"/>
        <charset val="134"/>
      </rPr>
      <t>院优秀团员</t>
    </r>
    <r>
      <rPr>
        <sz val="10"/>
        <rFont val="Times New Roman"/>
        <family val="1"/>
      </rPr>
      <t>;(1</t>
    </r>
    <r>
      <rPr>
        <sz val="10"/>
        <rFont val="宋体"/>
        <family val="3"/>
        <charset val="134"/>
      </rPr>
      <t>分</t>
    </r>
    <r>
      <rPr>
        <sz val="10"/>
        <rFont val="Times New Roman"/>
        <family val="1"/>
      </rPr>
      <t>)</t>
    </r>
    <phoneticPr fontId="15" type="noConversion"/>
  </si>
  <si>
    <r>
      <rPr>
        <sz val="10"/>
        <rFont val="宋体"/>
        <family val="3"/>
        <charset val="134"/>
      </rPr>
      <t>陈雪</t>
    </r>
    <phoneticPr fontId="15" type="noConversion"/>
  </si>
  <si>
    <r>
      <rPr>
        <sz val="10"/>
        <rFont val="宋体"/>
        <family val="3"/>
        <charset val="134"/>
      </rPr>
      <t>项文上</t>
    </r>
    <phoneticPr fontId="15" type="noConversion"/>
  </si>
  <si>
    <r>
      <t>1.</t>
    </r>
    <r>
      <rPr>
        <sz val="10"/>
        <rFont val="宋体"/>
        <family val="3"/>
        <charset val="134"/>
      </rPr>
      <t>研究生晚会（</t>
    </r>
    <r>
      <rPr>
        <sz val="10"/>
        <rFont val="Times New Roman"/>
        <family val="1"/>
      </rPr>
      <t>0.05</t>
    </r>
    <r>
      <rPr>
        <sz val="10"/>
        <rFont val="宋体"/>
        <family val="3"/>
        <charset val="134"/>
      </rPr>
      <t>分）</t>
    </r>
    <phoneticPr fontId="15" type="noConversion"/>
  </si>
  <si>
    <r>
      <rPr>
        <sz val="10"/>
        <rFont val="宋体"/>
        <family val="3"/>
        <charset val="134"/>
      </rPr>
      <t>尤黄宇</t>
    </r>
    <phoneticPr fontId="15" type="noConversion"/>
  </si>
  <si>
    <r>
      <t>1.ACM</t>
    </r>
    <r>
      <rPr>
        <sz val="10"/>
        <rFont val="宋体"/>
        <family val="3"/>
        <charset val="134"/>
      </rPr>
      <t>迎新赛</t>
    </r>
    <r>
      <rPr>
        <sz val="10"/>
        <rFont val="Times New Roman"/>
        <family val="1"/>
      </rPr>
      <t>, 2017.12(1</t>
    </r>
    <r>
      <rPr>
        <sz val="10"/>
        <rFont val="宋体"/>
        <family val="3"/>
        <charset val="134"/>
      </rPr>
      <t>分</t>
    </r>
    <r>
      <rPr>
        <sz val="10"/>
        <rFont val="Times New Roman"/>
        <family val="1"/>
      </rPr>
      <t>)</t>
    </r>
    <r>
      <rPr>
        <sz val="10"/>
        <rFont val="宋体"/>
        <family val="3"/>
        <charset val="134"/>
      </rPr>
      <t>；</t>
    </r>
    <r>
      <rPr>
        <sz val="10"/>
        <rFont val="Times New Roman"/>
        <family val="1"/>
      </rPr>
      <t xml:space="preserve"> 2. ACM</t>
    </r>
    <r>
      <rPr>
        <sz val="10"/>
        <rFont val="宋体"/>
        <family val="3"/>
        <charset val="134"/>
      </rPr>
      <t>校赛</t>
    </r>
    <r>
      <rPr>
        <sz val="10"/>
        <rFont val="Times New Roman"/>
        <family val="1"/>
      </rPr>
      <t>, 2018.3(2</t>
    </r>
    <r>
      <rPr>
        <sz val="10"/>
        <rFont val="宋体"/>
        <family val="3"/>
        <charset val="134"/>
      </rPr>
      <t>分</t>
    </r>
    <r>
      <rPr>
        <sz val="10"/>
        <rFont val="Times New Roman"/>
        <family val="1"/>
      </rPr>
      <t>)</t>
    </r>
    <phoneticPr fontId="15" type="noConversion"/>
  </si>
  <si>
    <r>
      <rPr>
        <sz val="10"/>
        <rFont val="宋体"/>
        <family val="3"/>
        <charset val="134"/>
      </rPr>
      <t>冯宇婷</t>
    </r>
    <phoneticPr fontId="15" type="noConversion"/>
  </si>
  <si>
    <r>
      <rPr>
        <sz val="10"/>
        <color theme="1"/>
        <rFont val="宋体"/>
        <family val="3"/>
        <charset val="134"/>
      </rPr>
      <t>张剑华</t>
    </r>
    <r>
      <rPr>
        <sz val="10"/>
        <color theme="1"/>
        <rFont val="Times New Roman"/>
        <family val="1"/>
      </rPr>
      <t>;</t>
    </r>
    <r>
      <rPr>
        <sz val="10"/>
        <color theme="1"/>
        <rFont val="宋体"/>
        <family val="3"/>
        <charset val="134"/>
      </rPr>
      <t>冯宇婷</t>
    </r>
    <r>
      <rPr>
        <sz val="10"/>
        <color theme="1"/>
        <rFont val="Times New Roman"/>
        <family val="1"/>
      </rPr>
      <t>;</t>
    </r>
    <r>
      <rPr>
        <sz val="10"/>
        <color theme="1"/>
        <rFont val="宋体"/>
        <family val="3"/>
        <charset val="134"/>
      </rPr>
      <t>王曾媛</t>
    </r>
    <r>
      <rPr>
        <sz val="10"/>
        <color theme="1"/>
        <rFont val="Times New Roman"/>
        <family val="1"/>
      </rPr>
      <t>.</t>
    </r>
    <r>
      <rPr>
        <sz val="10"/>
        <color theme="1"/>
        <rFont val="宋体"/>
        <family val="3"/>
        <charset val="134"/>
      </rPr>
      <t>一种基于精细化雷达扫描边缘点的多线激光雷达和相机联合标定方法</t>
    </r>
    <r>
      <rPr>
        <sz val="10"/>
        <color theme="1"/>
        <rFont val="Times New Roman"/>
        <family val="1"/>
      </rPr>
      <t>,</t>
    </r>
    <r>
      <rPr>
        <sz val="10"/>
        <color theme="1"/>
        <rFont val="宋体"/>
        <family val="3"/>
        <charset val="134"/>
      </rPr>
      <t>发明专利</t>
    </r>
    <r>
      <rPr>
        <sz val="10"/>
        <color theme="1"/>
        <rFont val="Times New Roman"/>
        <family val="1"/>
      </rPr>
      <t xml:space="preserve">, </t>
    </r>
    <r>
      <rPr>
        <sz val="10"/>
        <color theme="1"/>
        <rFont val="宋体"/>
        <family val="3"/>
        <charset val="134"/>
      </rPr>
      <t>受理时间：</t>
    </r>
    <r>
      <rPr>
        <sz val="10"/>
        <color theme="1"/>
        <rFont val="Times New Roman"/>
        <family val="1"/>
      </rPr>
      <t>2018-08-17;  (2</t>
    </r>
    <r>
      <rPr>
        <sz val="10"/>
        <color theme="1"/>
        <rFont val="宋体"/>
        <family val="3"/>
        <charset val="134"/>
      </rPr>
      <t>分</t>
    </r>
    <r>
      <rPr>
        <sz val="10"/>
        <color theme="1"/>
        <rFont val="Times New Roman"/>
        <family val="1"/>
      </rPr>
      <t>)</t>
    </r>
    <phoneticPr fontId="15" type="noConversion"/>
  </si>
  <si>
    <r>
      <t>1.Refinement of Edge Extraction Based on Lidar Point Cloud</t>
    </r>
    <r>
      <rPr>
        <sz val="10"/>
        <color theme="1"/>
        <rFont val="宋体"/>
        <family val="3"/>
        <charset val="134"/>
      </rPr>
      <t>，</t>
    </r>
    <r>
      <rPr>
        <sz val="10"/>
        <color theme="1"/>
        <rFont val="Times New Roman"/>
        <family val="1"/>
      </rPr>
      <t>International Conference on Information and Automation</t>
    </r>
    <r>
      <rPr>
        <sz val="10"/>
        <color theme="1"/>
        <rFont val="宋体"/>
        <family val="3"/>
        <charset val="134"/>
      </rPr>
      <t>，已录用，录用时间：</t>
    </r>
    <r>
      <rPr>
        <sz val="10"/>
        <color theme="1"/>
        <rFont val="Times New Roman"/>
        <family val="1"/>
      </rPr>
      <t>2018-7-1</t>
    </r>
    <r>
      <rPr>
        <sz val="10"/>
        <color theme="1"/>
        <rFont val="宋体"/>
        <family val="3"/>
        <charset val="134"/>
      </rPr>
      <t>，第一作者（本人第一作者，EI其他）</t>
    </r>
    <r>
      <rPr>
        <sz val="10"/>
        <color theme="1"/>
        <rFont val="Times New Roman"/>
        <family val="1"/>
      </rPr>
      <t>; (2</t>
    </r>
    <r>
      <rPr>
        <sz val="10"/>
        <color theme="1"/>
        <rFont val="宋体"/>
        <family val="3"/>
        <charset val="134"/>
      </rPr>
      <t xml:space="preserve">分）
</t>
    </r>
    <r>
      <rPr>
        <sz val="11"/>
        <color theme="1"/>
        <rFont val="等线"/>
        <family val="2"/>
        <scheme val="minor"/>
      </rPr>
      <t/>
    </r>
    <rPh sb="137" eb="138">
      <t>ben r</t>
    </rPh>
    <rPh sb="146" eb="147">
      <t>qi ta</t>
    </rPh>
    <phoneticPr fontId="2" type="noConversion"/>
  </si>
  <si>
    <r>
      <rPr>
        <sz val="10"/>
        <rFont val="宋体"/>
        <family val="3"/>
        <charset val="134"/>
      </rPr>
      <t>奚家字</t>
    </r>
    <phoneticPr fontId="15" type="noConversion"/>
  </si>
  <si>
    <r>
      <rPr>
        <sz val="10"/>
        <rFont val="宋体"/>
        <family val="3"/>
        <charset val="134"/>
      </rPr>
      <t>专硕</t>
    </r>
    <r>
      <rPr>
        <sz val="10"/>
        <rFont val="Times New Roman"/>
        <family val="1"/>
      </rPr>
      <t>1702</t>
    </r>
    <phoneticPr fontId="15" type="noConversion"/>
  </si>
  <si>
    <r>
      <rPr>
        <sz val="10"/>
        <rFont val="宋体"/>
        <family val="3"/>
        <charset val="134"/>
      </rPr>
      <t>党支书</t>
    </r>
    <phoneticPr fontId="15" type="noConversion"/>
  </si>
  <si>
    <r>
      <rPr>
        <sz val="10"/>
        <rFont val="宋体"/>
        <family val="3"/>
        <charset val="134"/>
      </rPr>
      <t>黄金星</t>
    </r>
    <phoneticPr fontId="15" type="noConversion"/>
  </si>
  <si>
    <r>
      <t>1.</t>
    </r>
    <r>
      <rPr>
        <sz val="10"/>
        <rFont val="宋体"/>
        <family val="3"/>
        <charset val="134"/>
      </rPr>
      <t>智能交通车牌定位与识别系统，</t>
    </r>
    <r>
      <rPr>
        <sz val="10"/>
        <rFont val="Times New Roman"/>
        <family val="1"/>
      </rPr>
      <t>2017</t>
    </r>
    <r>
      <rPr>
        <sz val="10"/>
        <rFont val="宋体"/>
        <family val="3"/>
        <charset val="134"/>
      </rPr>
      <t>届浙江工业大学</t>
    </r>
    <r>
      <rPr>
        <sz val="10"/>
        <rFont val="Times New Roman"/>
        <family val="1"/>
      </rPr>
      <t>“</t>
    </r>
    <r>
      <rPr>
        <sz val="10"/>
        <rFont val="宋体"/>
        <family val="3"/>
        <charset val="134"/>
      </rPr>
      <t>运河杯</t>
    </r>
    <r>
      <rPr>
        <sz val="10"/>
        <rFont val="Times New Roman"/>
        <family val="1"/>
      </rPr>
      <t>”</t>
    </r>
    <r>
      <rPr>
        <sz val="10"/>
        <rFont val="宋体"/>
        <family val="3"/>
        <charset val="134"/>
      </rPr>
      <t>大学生课外学术科技作品竞赛校二等奖</t>
    </r>
    <r>
      <rPr>
        <sz val="10"/>
        <rFont val="Times New Roman"/>
        <family val="1"/>
      </rPr>
      <t xml:space="preserve">, </t>
    </r>
    <r>
      <rPr>
        <sz val="10"/>
        <rFont val="宋体"/>
        <family val="3"/>
        <charset val="134"/>
      </rPr>
      <t>第五完成人</t>
    </r>
    <r>
      <rPr>
        <sz val="10"/>
        <rFont val="Times New Roman"/>
        <family val="1"/>
      </rPr>
      <t>, 2017.11; (1</t>
    </r>
    <r>
      <rPr>
        <sz val="10"/>
        <rFont val="宋体"/>
        <family val="3"/>
        <charset val="134"/>
      </rPr>
      <t>分</t>
    </r>
    <r>
      <rPr>
        <sz val="10"/>
        <rFont val="Times New Roman"/>
        <family val="1"/>
      </rPr>
      <t>)2.运河杯三等奖0.5</t>
    </r>
    <rPh sb="73" eb="74">
      <t>yun he bei</t>
    </rPh>
    <rPh sb="75" eb="76">
      <t>bei</t>
    </rPh>
    <rPh sb="76" eb="77">
      <t>san deng j</t>
    </rPh>
    <phoneticPr fontId="15" type="noConversion"/>
  </si>
  <si>
    <r>
      <t>1.</t>
    </r>
    <r>
      <rPr>
        <sz val="10"/>
        <rFont val="宋体"/>
        <family val="3"/>
        <charset val="134"/>
      </rPr>
      <t>院研究生晚会参与奖（</t>
    </r>
    <r>
      <rPr>
        <sz val="10"/>
        <rFont val="Times New Roman"/>
        <family val="1"/>
      </rPr>
      <t>0.05</t>
    </r>
    <r>
      <rPr>
        <sz val="10"/>
        <rFont val="宋体"/>
        <family val="3"/>
        <charset val="134"/>
      </rPr>
      <t>分）</t>
    </r>
    <phoneticPr fontId="15" type="noConversion"/>
  </si>
  <si>
    <r>
      <rPr>
        <sz val="10"/>
        <rFont val="宋体"/>
        <family val="3"/>
        <charset val="134"/>
      </rPr>
      <t>陶鹏</t>
    </r>
    <phoneticPr fontId="15" type="noConversion"/>
  </si>
  <si>
    <r>
      <rPr>
        <sz val="10"/>
        <rFont val="宋体"/>
        <family val="3"/>
        <charset val="134"/>
      </rPr>
      <t>专硕</t>
    </r>
    <r>
      <rPr>
        <sz val="10"/>
        <rFont val="Times New Roman"/>
        <family val="1"/>
      </rPr>
      <t>1</t>
    </r>
    <r>
      <rPr>
        <sz val="10"/>
        <color theme="1"/>
        <rFont val="Times New Roman"/>
        <family val="1"/>
      </rPr>
      <t>701</t>
    </r>
    <phoneticPr fontId="15" type="noConversion"/>
  </si>
  <si>
    <r>
      <t>1.</t>
    </r>
    <r>
      <rPr>
        <sz val="10"/>
        <rFont val="宋体"/>
        <family val="3"/>
        <charset val="134"/>
      </rPr>
      <t>周乾伟</t>
    </r>
    <r>
      <rPr>
        <sz val="10"/>
        <rFont val="Times New Roman"/>
        <family val="1"/>
      </rPr>
      <t>;</t>
    </r>
    <r>
      <rPr>
        <sz val="10"/>
        <rFont val="宋体"/>
        <family val="3"/>
        <charset val="134"/>
      </rPr>
      <t>陶鹏等</t>
    </r>
    <r>
      <rPr>
        <sz val="10"/>
        <rFont val="Times New Roman"/>
        <family val="1"/>
      </rPr>
      <t>.</t>
    </r>
    <r>
      <rPr>
        <sz val="10"/>
        <rFont val="宋体"/>
        <family val="3"/>
        <charset val="134"/>
      </rPr>
      <t>一种在流形上小领域的相似性强化方法</t>
    </r>
    <r>
      <rPr>
        <sz val="10"/>
        <rFont val="Times New Roman"/>
        <family val="1"/>
      </rPr>
      <t xml:space="preserve">, </t>
    </r>
    <r>
      <rPr>
        <sz val="10"/>
        <rFont val="宋体"/>
        <family val="3"/>
        <charset val="134"/>
      </rPr>
      <t>受理时间：</t>
    </r>
    <r>
      <rPr>
        <sz val="10"/>
        <rFont val="Times New Roman"/>
        <family val="1"/>
      </rPr>
      <t>2018-05-11;  (2</t>
    </r>
    <r>
      <rPr>
        <sz val="10"/>
        <rFont val="宋体"/>
        <family val="3"/>
        <charset val="134"/>
      </rPr>
      <t>分</t>
    </r>
    <r>
      <rPr>
        <sz val="10"/>
        <rFont val="Times New Roman"/>
        <family val="1"/>
      </rPr>
      <t>) 2.</t>
    </r>
    <r>
      <rPr>
        <sz val="10"/>
        <rFont val="宋体"/>
        <family val="3"/>
        <charset val="134"/>
      </rPr>
      <t>周乾伟</t>
    </r>
    <r>
      <rPr>
        <sz val="10"/>
        <rFont val="Times New Roman"/>
        <family val="1"/>
      </rPr>
      <t>;</t>
    </r>
    <r>
      <rPr>
        <sz val="10"/>
        <rFont val="宋体"/>
        <family val="3"/>
        <charset val="134"/>
      </rPr>
      <t>陶鹏等</t>
    </r>
    <r>
      <rPr>
        <sz val="10"/>
        <rFont val="Times New Roman"/>
        <family val="1"/>
      </rPr>
      <t>.</t>
    </r>
    <r>
      <rPr>
        <sz val="10"/>
        <rFont val="宋体"/>
        <family val="3"/>
        <charset val="134"/>
      </rPr>
      <t>一种多尺度自适应近似无损编解码方法及系统</t>
    </r>
    <r>
      <rPr>
        <sz val="10"/>
        <rFont val="Times New Roman"/>
        <family val="1"/>
      </rPr>
      <t xml:space="preserve">, </t>
    </r>
    <r>
      <rPr>
        <sz val="10"/>
        <rFont val="宋体"/>
        <family val="3"/>
        <charset val="134"/>
      </rPr>
      <t>受理时间：</t>
    </r>
    <r>
      <rPr>
        <sz val="10"/>
        <rFont val="Times New Roman"/>
        <family val="1"/>
      </rPr>
      <t>2018-04-04;  (2</t>
    </r>
    <r>
      <rPr>
        <sz val="10"/>
        <rFont val="宋体"/>
        <family val="3"/>
        <charset val="134"/>
      </rPr>
      <t>分</t>
    </r>
    <r>
      <rPr>
        <sz val="10"/>
        <rFont val="Times New Roman"/>
        <family val="1"/>
      </rPr>
      <t>) 3.</t>
    </r>
    <r>
      <rPr>
        <sz val="10"/>
        <rFont val="宋体"/>
        <family val="3"/>
        <charset val="134"/>
      </rPr>
      <t>周乾伟</t>
    </r>
    <r>
      <rPr>
        <sz val="10"/>
        <rFont val="Times New Roman"/>
        <family val="1"/>
      </rPr>
      <t>;</t>
    </r>
    <r>
      <rPr>
        <sz val="10"/>
        <rFont val="宋体"/>
        <family val="3"/>
        <charset val="134"/>
      </rPr>
      <t>陶鹏等</t>
    </r>
    <r>
      <rPr>
        <sz val="10"/>
        <rFont val="Times New Roman"/>
        <family val="1"/>
      </rPr>
      <t>.</t>
    </r>
    <r>
      <rPr>
        <sz val="10"/>
        <rFont val="宋体"/>
        <family val="3"/>
        <charset val="134"/>
      </rPr>
      <t>一种基于深度神经网络的图像编解码器的训练方法</t>
    </r>
    <r>
      <rPr>
        <sz val="10"/>
        <rFont val="Times New Roman"/>
        <family val="1"/>
      </rPr>
      <t xml:space="preserve">, </t>
    </r>
    <r>
      <rPr>
        <sz val="10"/>
        <rFont val="宋体"/>
        <family val="3"/>
        <charset val="134"/>
      </rPr>
      <t>受理时间：</t>
    </r>
    <r>
      <rPr>
        <sz val="10"/>
        <rFont val="Times New Roman"/>
        <family val="1"/>
      </rPr>
      <t>2018-05-11;  (2</t>
    </r>
    <r>
      <rPr>
        <sz val="10"/>
        <rFont val="宋体"/>
        <family val="3"/>
        <charset val="134"/>
      </rPr>
      <t>分</t>
    </r>
    <r>
      <rPr>
        <sz val="10"/>
        <rFont val="Times New Roman"/>
        <family val="1"/>
      </rPr>
      <t>)</t>
    </r>
    <phoneticPr fontId="2" type="noConversion"/>
  </si>
  <si>
    <r>
      <rPr>
        <sz val="10"/>
        <rFont val="宋体"/>
        <family val="3"/>
        <charset val="134"/>
      </rPr>
      <t>蔡荣辉</t>
    </r>
    <phoneticPr fontId="15" type="noConversion"/>
  </si>
  <si>
    <t>研会新媒体</t>
    <phoneticPr fontId="15" type="noConversion"/>
  </si>
  <si>
    <r>
      <rPr>
        <sz val="10"/>
        <rFont val="宋体"/>
        <family val="3"/>
        <charset val="134"/>
      </rPr>
      <t>张雷雷</t>
    </r>
    <phoneticPr fontId="15" type="noConversion"/>
  </si>
  <si>
    <r>
      <t>1.</t>
    </r>
    <r>
      <rPr>
        <sz val="10"/>
        <color theme="1"/>
        <rFont val="宋体"/>
        <family val="3"/>
        <charset val="134"/>
      </rPr>
      <t>院新生篮球赛（</t>
    </r>
    <r>
      <rPr>
        <sz val="10"/>
        <color theme="1"/>
        <rFont val="Times New Roman"/>
        <family val="1"/>
      </rPr>
      <t>0.05</t>
    </r>
    <r>
      <rPr>
        <sz val="10"/>
        <color theme="1"/>
        <rFont val="宋体"/>
        <family val="3"/>
        <charset val="134"/>
      </rPr>
      <t>分）</t>
    </r>
    <r>
      <rPr>
        <sz val="10"/>
        <color theme="1"/>
        <rFont val="Times New Roman"/>
        <family val="1"/>
      </rPr>
      <t>2.</t>
    </r>
    <r>
      <rPr>
        <sz val="10"/>
        <color theme="1"/>
        <rFont val="宋体"/>
        <family val="3"/>
        <charset val="134"/>
      </rPr>
      <t>院研会晚会（</t>
    </r>
    <r>
      <rPr>
        <sz val="10"/>
        <color theme="1"/>
        <rFont val="Times New Roman"/>
        <family val="1"/>
      </rPr>
      <t>0.05</t>
    </r>
    <r>
      <rPr>
        <sz val="10"/>
        <color theme="1"/>
        <rFont val="宋体"/>
        <family val="3"/>
        <charset val="134"/>
      </rPr>
      <t>分）</t>
    </r>
    <phoneticPr fontId="15" type="noConversion"/>
  </si>
  <si>
    <r>
      <rPr>
        <sz val="10"/>
        <rFont val="宋体"/>
        <family val="3"/>
        <charset val="134"/>
      </rPr>
      <t>院学生会副部长</t>
    </r>
    <r>
      <rPr>
        <sz val="10"/>
        <rFont val="Times New Roman"/>
        <family val="1"/>
      </rPr>
      <t xml:space="preserve"> </t>
    </r>
    <r>
      <rPr>
        <sz val="10"/>
        <rFont val="宋体"/>
        <family val="3"/>
        <charset val="134"/>
      </rPr>
      <t>等级考核</t>
    </r>
    <r>
      <rPr>
        <sz val="10"/>
        <rFont val="Times New Roman"/>
        <family val="1"/>
      </rPr>
      <t>B</t>
    </r>
  </si>
  <si>
    <r>
      <rPr>
        <sz val="10"/>
        <rFont val="宋体"/>
        <family val="3"/>
        <charset val="134"/>
      </rPr>
      <t>陈小佳</t>
    </r>
    <phoneticPr fontId="15" type="noConversion"/>
  </si>
  <si>
    <r>
      <rPr>
        <sz val="10"/>
        <rFont val="宋体"/>
        <family val="3"/>
        <charset val="134"/>
      </rPr>
      <t>李梦妮</t>
    </r>
    <phoneticPr fontId="15" type="noConversion"/>
  </si>
  <si>
    <r>
      <rPr>
        <sz val="10"/>
        <rFont val="宋体"/>
        <family val="3"/>
        <charset val="134"/>
      </rPr>
      <t>研会宣传部副会长</t>
    </r>
    <r>
      <rPr>
        <sz val="10"/>
        <rFont val="Times New Roman"/>
        <family val="1"/>
      </rPr>
      <t>(B</t>
    </r>
    <r>
      <rPr>
        <sz val="10"/>
        <rFont val="宋体"/>
        <family val="3"/>
        <charset val="134"/>
      </rPr>
      <t>类</t>
    </r>
    <r>
      <rPr>
        <sz val="10"/>
        <rFont val="Times New Roman"/>
        <family val="1"/>
      </rPr>
      <t>)</t>
    </r>
    <phoneticPr fontId="15" type="noConversion"/>
  </si>
  <si>
    <r>
      <rPr>
        <sz val="10"/>
        <rFont val="宋体"/>
        <family val="3"/>
        <charset val="134"/>
      </rPr>
      <t>研究生晚会参与奖</t>
    </r>
    <r>
      <rPr>
        <sz val="10"/>
        <rFont val="Times New Roman"/>
        <family val="1"/>
      </rPr>
      <t>(0.05)</t>
    </r>
    <phoneticPr fontId="15" type="noConversion"/>
  </si>
  <si>
    <r>
      <t>1.</t>
    </r>
    <r>
      <rPr>
        <sz val="10"/>
        <color theme="1"/>
        <rFont val="宋体"/>
        <family val="3"/>
        <charset val="134"/>
      </rPr>
      <t>院新生篮球赛团体季军（</t>
    </r>
    <r>
      <rPr>
        <sz val="10"/>
        <color theme="1"/>
        <rFont val="Times New Roman"/>
        <family val="1"/>
      </rPr>
      <t>0.05</t>
    </r>
    <r>
      <rPr>
        <sz val="10"/>
        <color theme="1"/>
        <rFont val="宋体"/>
        <family val="3"/>
        <charset val="134"/>
      </rPr>
      <t>分）</t>
    </r>
    <phoneticPr fontId="15" type="noConversion"/>
  </si>
  <si>
    <r>
      <rPr>
        <sz val="10"/>
        <rFont val="宋体"/>
        <family val="3"/>
        <charset val="134"/>
      </rPr>
      <t>一种基于深度学的儿童涂鸦评分方法</t>
    </r>
    <phoneticPr fontId="15" type="noConversion"/>
  </si>
  <si>
    <r>
      <rPr>
        <sz val="10"/>
        <rFont val="宋体"/>
        <family val="3"/>
        <charset val="134"/>
      </rPr>
      <t>沈鹏飞</t>
    </r>
    <phoneticPr fontId="15" type="noConversion"/>
  </si>
  <si>
    <r>
      <rPr>
        <sz val="10"/>
        <rFont val="宋体"/>
        <family val="3"/>
        <charset val="134"/>
      </rPr>
      <t>夏阳雨新</t>
    </r>
    <phoneticPr fontId="15" type="noConversion"/>
  </si>
  <si>
    <r>
      <rPr>
        <sz val="10"/>
        <rFont val="宋体"/>
        <family val="3"/>
        <charset val="134"/>
      </rPr>
      <t>石豪</t>
    </r>
    <phoneticPr fontId="15" type="noConversion"/>
  </si>
  <si>
    <r>
      <rPr>
        <sz val="10"/>
        <rFont val="宋体"/>
        <family val="3"/>
        <charset val="134"/>
      </rPr>
      <t>王忠成</t>
    </r>
    <phoneticPr fontId="15" type="noConversion"/>
  </si>
  <si>
    <r>
      <rPr>
        <sz val="10"/>
        <rFont val="宋体"/>
        <family val="3"/>
        <charset val="134"/>
      </rPr>
      <t>专硕</t>
    </r>
    <r>
      <rPr>
        <sz val="10"/>
        <rFont val="Times New Roman"/>
        <family val="1"/>
      </rPr>
      <t>170</t>
    </r>
    <r>
      <rPr>
        <sz val="10"/>
        <color theme="1"/>
        <rFont val="Times New Roman"/>
        <family val="1"/>
      </rPr>
      <t>1</t>
    </r>
    <phoneticPr fontId="15" type="noConversion"/>
  </si>
  <si>
    <r>
      <rPr>
        <sz val="10"/>
        <rFont val="宋体"/>
        <family val="3"/>
        <charset val="134"/>
      </rPr>
      <t>吕华江</t>
    </r>
    <phoneticPr fontId="15" type="noConversion"/>
  </si>
  <si>
    <r>
      <t>1.</t>
    </r>
    <r>
      <rPr>
        <sz val="10"/>
        <rFont val="宋体"/>
        <family val="3"/>
        <charset val="134"/>
      </rPr>
      <t>院新生篮球赛参与奖（</t>
    </r>
    <r>
      <rPr>
        <sz val="10"/>
        <rFont val="Times New Roman"/>
        <family val="1"/>
      </rPr>
      <t>0.05</t>
    </r>
    <r>
      <rPr>
        <sz val="10"/>
        <rFont val="宋体"/>
        <family val="3"/>
        <charset val="134"/>
      </rPr>
      <t>分）</t>
    </r>
    <r>
      <rPr>
        <sz val="10"/>
        <rFont val="Times New Roman"/>
        <family val="1"/>
      </rPr>
      <t xml:space="preserve">              2.</t>
    </r>
    <r>
      <rPr>
        <sz val="10"/>
        <rFont val="宋体"/>
        <family val="3"/>
        <charset val="134"/>
      </rPr>
      <t>研究生晚会参与奖（</t>
    </r>
    <r>
      <rPr>
        <sz val="10"/>
        <rFont val="Times New Roman"/>
        <family val="1"/>
      </rPr>
      <t>0.05</t>
    </r>
    <r>
      <rPr>
        <sz val="10"/>
        <rFont val="宋体"/>
        <family val="3"/>
        <charset val="134"/>
      </rPr>
      <t>）</t>
    </r>
    <phoneticPr fontId="15" type="noConversion"/>
  </si>
  <si>
    <r>
      <rPr>
        <sz val="10"/>
        <rFont val="宋体"/>
        <family val="3"/>
        <charset val="134"/>
      </rPr>
      <t>傅磊</t>
    </r>
    <phoneticPr fontId="15" type="noConversion"/>
  </si>
  <si>
    <r>
      <t>1.</t>
    </r>
    <r>
      <rPr>
        <sz val="10"/>
        <rFont val="宋体"/>
        <family val="3"/>
        <charset val="134"/>
      </rPr>
      <t>院新生迎新晚会（</t>
    </r>
    <r>
      <rPr>
        <sz val="10"/>
        <rFont val="Times New Roman"/>
        <family val="1"/>
      </rPr>
      <t>0.05</t>
    </r>
    <r>
      <rPr>
        <sz val="10"/>
        <rFont val="宋体"/>
        <family val="3"/>
        <charset val="134"/>
      </rPr>
      <t>分）</t>
    </r>
    <phoneticPr fontId="15" type="noConversion"/>
  </si>
  <si>
    <r>
      <t>1.</t>
    </r>
    <r>
      <rPr>
        <sz val="10"/>
        <rFont val="宋体"/>
        <family val="3"/>
        <charset val="134"/>
      </rPr>
      <t>一种可控簇规模的能耗均衡路由协议的设计，传感技术学报，已录用，录用时间：</t>
    </r>
    <r>
      <rPr>
        <sz val="10"/>
        <rFont val="Times New Roman"/>
        <family val="1"/>
      </rPr>
      <t>2018</t>
    </r>
    <r>
      <rPr>
        <sz val="10"/>
        <rFont val="宋体"/>
        <family val="3"/>
        <charset val="134"/>
      </rPr>
      <t>，第二作者（导师第一作者，</t>
    </r>
    <r>
      <rPr>
        <sz val="10"/>
        <rFont val="Times New Roman"/>
        <family val="1"/>
      </rPr>
      <t>A</t>
    </r>
    <r>
      <rPr>
        <sz val="10"/>
        <rFont val="宋体"/>
        <family val="3"/>
        <charset val="134"/>
      </rPr>
      <t>类期刊）</t>
    </r>
    <r>
      <rPr>
        <sz val="10"/>
        <rFont val="Times New Roman"/>
        <family val="1"/>
      </rPr>
      <t>; (7.2</t>
    </r>
    <r>
      <rPr>
        <sz val="10"/>
        <rFont val="宋体"/>
        <family val="3"/>
        <charset val="134"/>
      </rPr>
      <t>分）</t>
    </r>
    <r>
      <rPr>
        <sz val="10"/>
        <rFont val="Times New Roman"/>
        <family val="1"/>
      </rPr>
      <t/>
    </r>
    <phoneticPr fontId="15" type="noConversion"/>
  </si>
  <si>
    <r>
      <rPr>
        <sz val="10"/>
        <color theme="1"/>
        <rFont val="宋体"/>
        <family val="3"/>
        <charset val="134"/>
      </rPr>
      <t>院研会副主席</t>
    </r>
    <phoneticPr fontId="15" type="noConversion"/>
  </si>
  <si>
    <r>
      <rPr>
        <sz val="10"/>
        <color theme="1"/>
        <rFont val="宋体"/>
        <family val="3"/>
        <charset val="134"/>
      </rPr>
      <t>院研究生篮球赛、校研究生篮球赛、溯彩节、艺术学院达人秀、研究生迎新晚会</t>
    </r>
    <phoneticPr fontId="15" type="noConversion"/>
  </si>
  <si>
    <r>
      <rPr>
        <sz val="10"/>
        <rFont val="宋体"/>
        <family val="3"/>
        <charset val="134"/>
      </rPr>
      <t>吴涵</t>
    </r>
    <phoneticPr fontId="15" type="noConversion"/>
  </si>
  <si>
    <r>
      <t>1.</t>
    </r>
    <r>
      <rPr>
        <sz val="10"/>
        <rFont val="宋体"/>
        <family val="3"/>
        <charset val="134"/>
      </rPr>
      <t>陆佳炜</t>
    </r>
    <r>
      <rPr>
        <sz val="10"/>
        <rFont val="Times New Roman"/>
        <family val="1"/>
      </rPr>
      <t xml:space="preserve"> </t>
    </r>
    <r>
      <rPr>
        <sz val="10"/>
        <rFont val="宋体"/>
        <family val="3"/>
        <charset val="134"/>
      </rPr>
      <t>吴涵</t>
    </r>
    <r>
      <rPr>
        <sz val="10"/>
        <rFont val="Times New Roman"/>
        <family val="1"/>
      </rPr>
      <t xml:space="preserve"> </t>
    </r>
    <r>
      <rPr>
        <sz val="10"/>
        <rFont val="宋体"/>
        <family val="3"/>
        <charset val="134"/>
      </rPr>
      <t>卢成炳</t>
    </r>
    <r>
      <rPr>
        <sz val="10"/>
        <rFont val="Times New Roman"/>
        <family val="1"/>
      </rPr>
      <t xml:space="preserve"> </t>
    </r>
    <r>
      <rPr>
        <sz val="10"/>
        <rFont val="宋体"/>
        <family val="3"/>
        <charset val="134"/>
      </rPr>
      <t>赵伟</t>
    </r>
    <r>
      <rPr>
        <sz val="10"/>
        <rFont val="Times New Roman"/>
        <family val="1"/>
      </rPr>
      <t xml:space="preserve"> </t>
    </r>
    <r>
      <rPr>
        <sz val="10"/>
        <rFont val="宋体"/>
        <family val="3"/>
        <charset val="134"/>
      </rPr>
      <t>周焕</t>
    </r>
    <r>
      <rPr>
        <sz val="10"/>
        <rFont val="Times New Roman"/>
        <family val="1"/>
      </rPr>
      <t xml:space="preserve"> </t>
    </r>
    <r>
      <rPr>
        <sz val="10"/>
        <rFont val="宋体"/>
        <family val="3"/>
        <charset val="134"/>
      </rPr>
      <t>徐俊</t>
    </r>
    <r>
      <rPr>
        <sz val="10"/>
        <rFont val="Times New Roman"/>
        <family val="1"/>
      </rPr>
      <t xml:space="preserve"> </t>
    </r>
    <r>
      <rPr>
        <sz val="10"/>
        <rFont val="宋体"/>
        <family val="3"/>
        <charset val="134"/>
      </rPr>
      <t>肖刚</t>
    </r>
    <r>
      <rPr>
        <sz val="10"/>
        <rFont val="Times New Roman"/>
        <family val="1"/>
      </rPr>
      <t>.</t>
    </r>
    <r>
      <rPr>
        <sz val="10"/>
        <rFont val="宋体"/>
        <family val="3"/>
        <charset val="134"/>
      </rPr>
      <t>一种基于改进</t>
    </r>
    <r>
      <rPr>
        <sz val="10"/>
        <rFont val="Times New Roman"/>
        <family val="1"/>
      </rPr>
      <t>DBSCAN</t>
    </r>
    <r>
      <rPr>
        <sz val="10"/>
        <rFont val="宋体"/>
        <family val="3"/>
        <charset val="134"/>
      </rPr>
      <t>算法的</t>
    </r>
    <r>
      <rPr>
        <sz val="10"/>
        <rFont val="Times New Roman"/>
        <family val="1"/>
      </rPr>
      <t>Web</t>
    </r>
    <r>
      <rPr>
        <sz val="10"/>
        <rFont val="宋体"/>
        <family val="3"/>
        <charset val="134"/>
      </rPr>
      <t>服务聚类方法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2018-08-17;  (2</t>
    </r>
    <r>
      <rPr>
        <sz val="10"/>
        <rFont val="宋体"/>
        <family val="3"/>
        <charset val="134"/>
      </rPr>
      <t>分</t>
    </r>
    <r>
      <rPr>
        <sz val="10"/>
        <rFont val="Times New Roman"/>
        <family val="1"/>
      </rPr>
      <t>)
2.</t>
    </r>
    <r>
      <rPr>
        <sz val="10"/>
        <rFont val="宋体"/>
        <family val="3"/>
        <charset val="134"/>
      </rPr>
      <t>陆佳炜</t>
    </r>
    <r>
      <rPr>
        <sz val="10"/>
        <rFont val="Times New Roman"/>
        <family val="1"/>
      </rPr>
      <t xml:space="preserve"> </t>
    </r>
    <r>
      <rPr>
        <sz val="10"/>
        <rFont val="宋体"/>
        <family val="3"/>
        <charset val="134"/>
      </rPr>
      <t>吴涵</t>
    </r>
    <r>
      <rPr>
        <sz val="10"/>
        <rFont val="Times New Roman"/>
        <family val="1"/>
      </rPr>
      <t xml:space="preserve"> </t>
    </r>
    <r>
      <rPr>
        <sz val="10"/>
        <rFont val="宋体"/>
        <family val="3"/>
        <charset val="134"/>
      </rPr>
      <t>卢成炳</t>
    </r>
    <r>
      <rPr>
        <sz val="10"/>
        <rFont val="Times New Roman"/>
        <family val="1"/>
      </rPr>
      <t xml:space="preserve"> </t>
    </r>
    <r>
      <rPr>
        <sz val="10"/>
        <rFont val="宋体"/>
        <family val="3"/>
        <charset val="134"/>
      </rPr>
      <t>赵伟</t>
    </r>
    <r>
      <rPr>
        <sz val="10"/>
        <rFont val="Times New Roman"/>
        <family val="1"/>
      </rPr>
      <t xml:space="preserve"> </t>
    </r>
    <r>
      <rPr>
        <sz val="10"/>
        <rFont val="宋体"/>
        <family val="3"/>
        <charset val="134"/>
      </rPr>
      <t>周焕</t>
    </r>
    <r>
      <rPr>
        <sz val="10"/>
        <rFont val="Times New Roman"/>
        <family val="1"/>
      </rPr>
      <t xml:space="preserve"> </t>
    </r>
    <r>
      <rPr>
        <sz val="10"/>
        <rFont val="宋体"/>
        <family val="3"/>
        <charset val="134"/>
      </rPr>
      <t>徐俊</t>
    </r>
    <r>
      <rPr>
        <sz val="10"/>
        <rFont val="Times New Roman"/>
        <family val="1"/>
      </rPr>
      <t xml:space="preserve"> </t>
    </r>
    <r>
      <rPr>
        <sz val="10"/>
        <rFont val="宋体"/>
        <family val="3"/>
        <charset val="134"/>
      </rPr>
      <t>肖刚</t>
    </r>
    <r>
      <rPr>
        <sz val="10"/>
        <rFont val="Times New Roman"/>
        <family val="1"/>
      </rPr>
      <t xml:space="preserve">. </t>
    </r>
    <r>
      <rPr>
        <sz val="10"/>
        <rFont val="宋体"/>
        <family val="3"/>
        <charset val="134"/>
      </rPr>
      <t>一种基于</t>
    </r>
    <r>
      <rPr>
        <sz val="10"/>
        <rFont val="Times New Roman"/>
        <family val="1"/>
      </rPr>
      <t>OWL-S</t>
    </r>
    <r>
      <rPr>
        <sz val="10"/>
        <rFont val="宋体"/>
        <family val="3"/>
        <charset val="134"/>
      </rPr>
      <t>的</t>
    </r>
    <r>
      <rPr>
        <sz val="10"/>
        <rFont val="Times New Roman"/>
        <family val="1"/>
      </rPr>
      <t>Web</t>
    </r>
    <r>
      <rPr>
        <sz val="10"/>
        <rFont val="宋体"/>
        <family val="3"/>
        <charset val="134"/>
      </rPr>
      <t>服务综合评分计算方法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2018-08-17;  (2</t>
    </r>
    <r>
      <rPr>
        <sz val="10"/>
        <rFont val="宋体"/>
        <family val="3"/>
        <charset val="134"/>
      </rPr>
      <t>分</t>
    </r>
    <r>
      <rPr>
        <sz val="10"/>
        <rFont val="Times New Roman"/>
        <family val="1"/>
      </rPr>
      <t>)
3.</t>
    </r>
    <r>
      <rPr>
        <sz val="10"/>
        <rFont val="宋体"/>
        <family val="3"/>
        <charset val="134"/>
      </rPr>
      <t>陆佳炜</t>
    </r>
    <r>
      <rPr>
        <sz val="10"/>
        <rFont val="Times New Roman"/>
        <family val="1"/>
      </rPr>
      <t xml:space="preserve"> </t>
    </r>
    <r>
      <rPr>
        <sz val="10"/>
        <rFont val="宋体"/>
        <family val="3"/>
        <charset val="134"/>
      </rPr>
      <t>吴涵</t>
    </r>
    <r>
      <rPr>
        <sz val="10"/>
        <rFont val="Times New Roman"/>
        <family val="1"/>
      </rPr>
      <t xml:space="preserve"> </t>
    </r>
    <r>
      <rPr>
        <sz val="10"/>
        <rFont val="宋体"/>
        <family val="3"/>
        <charset val="134"/>
      </rPr>
      <t>卢成炳</t>
    </r>
    <r>
      <rPr>
        <sz val="10"/>
        <rFont val="Times New Roman"/>
        <family val="1"/>
      </rPr>
      <t xml:space="preserve"> </t>
    </r>
    <r>
      <rPr>
        <sz val="10"/>
        <rFont val="宋体"/>
        <family val="3"/>
        <charset val="134"/>
      </rPr>
      <t>赵伟</t>
    </r>
    <r>
      <rPr>
        <sz val="10"/>
        <rFont val="Times New Roman"/>
        <family val="1"/>
      </rPr>
      <t xml:space="preserve"> </t>
    </r>
    <r>
      <rPr>
        <sz val="10"/>
        <rFont val="宋体"/>
        <family val="3"/>
        <charset val="134"/>
      </rPr>
      <t>周焕</t>
    </r>
    <r>
      <rPr>
        <sz val="10"/>
        <rFont val="Times New Roman"/>
        <family val="1"/>
      </rPr>
      <t xml:space="preserve"> </t>
    </r>
    <r>
      <rPr>
        <sz val="10"/>
        <rFont val="宋体"/>
        <family val="3"/>
        <charset val="134"/>
      </rPr>
      <t>徐俊</t>
    </r>
    <r>
      <rPr>
        <sz val="10"/>
        <rFont val="Times New Roman"/>
        <family val="1"/>
      </rPr>
      <t xml:space="preserve"> </t>
    </r>
    <r>
      <rPr>
        <sz val="10"/>
        <rFont val="宋体"/>
        <family val="3"/>
        <charset val="134"/>
      </rPr>
      <t>肖刚</t>
    </r>
    <r>
      <rPr>
        <sz val="10"/>
        <rFont val="Times New Roman"/>
        <family val="1"/>
      </rPr>
      <t xml:space="preserve">. </t>
    </r>
    <r>
      <rPr>
        <sz val="10"/>
        <rFont val="宋体"/>
        <family val="3"/>
        <charset val="134"/>
      </rPr>
      <t>面向需求自适应的</t>
    </r>
    <r>
      <rPr>
        <sz val="10"/>
        <rFont val="Times New Roman"/>
        <family val="1"/>
      </rPr>
      <t>Web</t>
    </r>
    <r>
      <rPr>
        <sz val="10"/>
        <rFont val="宋体"/>
        <family val="3"/>
        <charset val="134"/>
      </rPr>
      <t>服务动态演化方法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2018-08-17;  (2</t>
    </r>
    <r>
      <rPr>
        <sz val="10"/>
        <rFont val="宋体"/>
        <family val="3"/>
        <charset val="134"/>
      </rPr>
      <t>分</t>
    </r>
    <r>
      <rPr>
        <sz val="10"/>
        <rFont val="Times New Roman"/>
        <family val="1"/>
      </rPr>
      <t>)</t>
    </r>
    <phoneticPr fontId="2" type="noConversion"/>
  </si>
  <si>
    <r>
      <rPr>
        <sz val="10"/>
        <rFont val="宋体"/>
        <family val="3"/>
        <charset val="134"/>
      </rPr>
      <t>范鑫烨</t>
    </r>
    <phoneticPr fontId="15" type="noConversion"/>
  </si>
  <si>
    <r>
      <rPr>
        <sz val="10"/>
        <rFont val="宋体"/>
        <family val="3"/>
        <charset val="134"/>
      </rPr>
      <t>寝室长</t>
    </r>
    <phoneticPr fontId="15" type="noConversion"/>
  </si>
  <si>
    <r>
      <t xml:space="preserve">1. </t>
    </r>
    <r>
      <rPr>
        <sz val="10"/>
        <rFont val="宋体"/>
        <family val="3"/>
        <charset val="134"/>
      </rPr>
      <t>院研究生篮球赛</t>
    </r>
    <r>
      <rPr>
        <sz val="10"/>
        <rFont val="Times New Roman"/>
        <family val="1"/>
      </rPr>
      <t>;</t>
    </r>
    <r>
      <rPr>
        <sz val="10"/>
        <rFont val="宋体"/>
        <family val="3"/>
        <charset val="134"/>
      </rPr>
      <t>院级</t>
    </r>
    <r>
      <rPr>
        <sz val="10"/>
        <rFont val="Times New Roman"/>
        <family val="1"/>
      </rPr>
      <t>;</t>
    </r>
    <r>
      <rPr>
        <sz val="10"/>
        <rFont val="宋体"/>
        <family val="3"/>
        <charset val="134"/>
      </rPr>
      <t>参与奖</t>
    </r>
    <r>
      <rPr>
        <sz val="10"/>
        <rFont val="Times New Roman"/>
        <family val="1"/>
      </rPr>
      <t>;(0.05</t>
    </r>
    <r>
      <rPr>
        <sz val="10"/>
        <rFont val="宋体"/>
        <family val="3"/>
        <charset val="134"/>
      </rPr>
      <t>分</t>
    </r>
    <r>
      <rPr>
        <sz val="10"/>
        <rFont val="Times New Roman"/>
        <family val="1"/>
      </rPr>
      <t>);2.</t>
    </r>
    <r>
      <rPr>
        <sz val="10"/>
        <rFont val="宋体"/>
        <family val="3"/>
        <charset val="134"/>
      </rPr>
      <t>研究生晚会获奖</t>
    </r>
    <r>
      <rPr>
        <sz val="10"/>
        <rFont val="Times New Roman"/>
        <family val="1"/>
      </rPr>
      <t>;</t>
    </r>
    <r>
      <rPr>
        <sz val="10"/>
        <rFont val="宋体"/>
        <family val="3"/>
        <charset val="134"/>
      </rPr>
      <t>院级</t>
    </r>
    <r>
      <rPr>
        <sz val="10"/>
        <rFont val="Times New Roman"/>
        <family val="1"/>
      </rPr>
      <t>;</t>
    </r>
    <r>
      <rPr>
        <sz val="10"/>
        <rFont val="宋体"/>
        <family val="3"/>
        <charset val="134"/>
      </rPr>
      <t>参与奖</t>
    </r>
    <r>
      <rPr>
        <sz val="10"/>
        <rFont val="Times New Roman"/>
        <family val="1"/>
      </rPr>
      <t>;(0.05</t>
    </r>
    <r>
      <rPr>
        <sz val="10"/>
        <rFont val="宋体"/>
        <family val="3"/>
        <charset val="134"/>
      </rPr>
      <t>分）</t>
    </r>
    <phoneticPr fontId="15" type="noConversion"/>
  </si>
  <si>
    <r>
      <rPr>
        <sz val="10"/>
        <rFont val="宋体"/>
        <family val="3"/>
        <charset val="134"/>
      </rPr>
      <t>唐龙峰</t>
    </r>
    <phoneticPr fontId="15" type="noConversion"/>
  </si>
  <si>
    <r>
      <t xml:space="preserve">1. </t>
    </r>
    <r>
      <rPr>
        <sz val="10"/>
        <rFont val="宋体"/>
        <family val="3"/>
        <charset val="134"/>
      </rPr>
      <t>院研究生篮球赛</t>
    </r>
    <r>
      <rPr>
        <sz val="10"/>
        <rFont val="Times New Roman"/>
        <family val="1"/>
      </rPr>
      <t xml:space="preserve"> </t>
    </r>
    <r>
      <rPr>
        <sz val="10"/>
        <rFont val="宋体"/>
        <family val="3"/>
        <charset val="134"/>
      </rPr>
      <t>参与奖（</t>
    </r>
    <r>
      <rPr>
        <sz val="10"/>
        <rFont val="Times New Roman"/>
        <family val="1"/>
      </rPr>
      <t>0.05</t>
    </r>
    <r>
      <rPr>
        <sz val="10"/>
        <rFont val="宋体"/>
        <family val="3"/>
        <charset val="134"/>
      </rPr>
      <t>）；</t>
    </r>
    <r>
      <rPr>
        <sz val="10"/>
        <rFont val="Times New Roman"/>
        <family val="1"/>
      </rPr>
      <t xml:space="preserve">2. </t>
    </r>
    <r>
      <rPr>
        <sz val="10"/>
        <rFont val="宋体"/>
        <family val="3"/>
        <charset val="134"/>
      </rPr>
      <t>迎新晚会</t>
    </r>
    <r>
      <rPr>
        <sz val="10"/>
        <rFont val="Times New Roman"/>
        <family val="1"/>
      </rPr>
      <t xml:space="preserve"> </t>
    </r>
    <r>
      <rPr>
        <sz val="10"/>
        <rFont val="宋体"/>
        <family val="3"/>
        <charset val="134"/>
      </rPr>
      <t>参与奖（</t>
    </r>
    <r>
      <rPr>
        <sz val="10"/>
        <rFont val="Times New Roman"/>
        <family val="1"/>
      </rPr>
      <t>0.05</t>
    </r>
    <r>
      <rPr>
        <sz val="10"/>
        <rFont val="宋体"/>
        <family val="3"/>
        <charset val="134"/>
      </rPr>
      <t>）</t>
    </r>
    <phoneticPr fontId="15" type="noConversion"/>
  </si>
  <si>
    <r>
      <rPr>
        <sz val="10"/>
        <rFont val="宋体"/>
        <family val="3"/>
        <charset val="134"/>
      </rPr>
      <t>陈卓雅</t>
    </r>
    <phoneticPr fontId="15" type="noConversion"/>
  </si>
  <si>
    <r>
      <rPr>
        <sz val="10"/>
        <rFont val="宋体"/>
        <family val="3"/>
        <charset val="134"/>
      </rPr>
      <t>专硕</t>
    </r>
    <r>
      <rPr>
        <sz val="10"/>
        <rFont val="Times New Roman"/>
        <family val="1"/>
      </rPr>
      <t>1701</t>
    </r>
    <phoneticPr fontId="15" type="noConversion"/>
  </si>
  <si>
    <r>
      <rPr>
        <sz val="10"/>
        <rFont val="宋体"/>
        <family val="3"/>
        <charset val="134"/>
      </rPr>
      <t>党支书</t>
    </r>
    <r>
      <rPr>
        <sz val="10"/>
        <rFont val="Times New Roman"/>
        <family val="1"/>
      </rPr>
      <t xml:space="preserve"> </t>
    </r>
    <r>
      <rPr>
        <sz val="10"/>
        <rFont val="宋体"/>
        <family val="3"/>
        <charset val="134"/>
      </rPr>
      <t>等级考核</t>
    </r>
    <r>
      <rPr>
        <sz val="10"/>
        <rFont val="Times New Roman"/>
        <family val="1"/>
      </rPr>
      <t xml:space="preserve">A  </t>
    </r>
    <r>
      <rPr>
        <sz val="10"/>
        <rFont val="宋体"/>
        <family val="3"/>
        <charset val="134"/>
      </rPr>
      <t>寝室长</t>
    </r>
    <r>
      <rPr>
        <sz val="10"/>
        <rFont val="Times New Roman"/>
        <family val="1"/>
      </rPr>
      <t xml:space="preserve">  </t>
    </r>
    <r>
      <rPr>
        <sz val="10"/>
        <rFont val="宋体"/>
        <family val="3"/>
        <charset val="134"/>
      </rPr>
      <t>等级考核</t>
    </r>
    <r>
      <rPr>
        <sz val="10"/>
        <rFont val="Times New Roman"/>
        <family val="1"/>
      </rPr>
      <t>A</t>
    </r>
    <phoneticPr fontId="15" type="noConversion"/>
  </si>
  <si>
    <t xml:space="preserve"> </t>
    <phoneticPr fontId="15" type="noConversion"/>
  </si>
  <si>
    <r>
      <rPr>
        <sz val="10"/>
        <rFont val="宋体"/>
        <family val="3"/>
        <charset val="134"/>
      </rPr>
      <t>专硕</t>
    </r>
    <r>
      <rPr>
        <sz val="10"/>
        <rFont val="Times New Roman"/>
        <family val="1"/>
      </rPr>
      <t>1701</t>
    </r>
    <phoneticPr fontId="15" type="noConversion"/>
  </si>
  <si>
    <r>
      <t>1.</t>
    </r>
    <r>
      <rPr>
        <sz val="10"/>
        <rFont val="宋体"/>
        <family val="3"/>
        <charset val="134"/>
      </rPr>
      <t>院新生篮球赛团体季军（</t>
    </r>
    <r>
      <rPr>
        <sz val="10"/>
        <rFont val="Times New Roman"/>
        <family val="1"/>
      </rPr>
      <t>0.15</t>
    </r>
    <r>
      <rPr>
        <sz val="10"/>
        <rFont val="宋体"/>
        <family val="3"/>
        <charset val="134"/>
      </rPr>
      <t>分）</t>
    </r>
    <phoneticPr fontId="15" type="noConversion"/>
  </si>
  <si>
    <r>
      <rPr>
        <sz val="10"/>
        <rFont val="宋体"/>
        <family val="3"/>
        <charset val="134"/>
      </rPr>
      <t>寝室长</t>
    </r>
    <phoneticPr fontId="15" type="noConversion"/>
  </si>
  <si>
    <r>
      <t>1.</t>
    </r>
    <r>
      <rPr>
        <sz val="10"/>
        <rFont val="宋体"/>
        <family val="3"/>
        <charset val="134"/>
      </rPr>
      <t>院新生篮球赛参与奖</t>
    </r>
    <r>
      <rPr>
        <sz val="10"/>
        <rFont val="Times New Roman"/>
        <family val="1"/>
      </rPr>
      <t xml:space="preserve"> 2.</t>
    </r>
    <r>
      <rPr>
        <sz val="10"/>
        <rFont val="宋体"/>
        <family val="3"/>
        <charset val="134"/>
      </rPr>
      <t>研究生晚会参与奖</t>
    </r>
    <phoneticPr fontId="15" type="noConversion"/>
  </si>
  <si>
    <r>
      <rPr>
        <sz val="10"/>
        <rFont val="宋体"/>
        <family val="3"/>
        <charset val="134"/>
      </rPr>
      <t>袁梦依</t>
    </r>
    <phoneticPr fontId="15" type="noConversion"/>
  </si>
  <si>
    <r>
      <t>1.</t>
    </r>
    <r>
      <rPr>
        <sz val="10"/>
        <rFont val="宋体"/>
        <family val="3"/>
        <charset val="134"/>
      </rPr>
      <t>院新生篮球赛参与奖</t>
    </r>
    <r>
      <rPr>
        <sz val="10"/>
        <rFont val="Times New Roman"/>
        <family val="1"/>
      </rPr>
      <t>(0.05</t>
    </r>
    <r>
      <rPr>
        <sz val="10"/>
        <rFont val="宋体"/>
        <family val="3"/>
        <charset val="134"/>
      </rPr>
      <t>分</t>
    </r>
    <r>
      <rPr>
        <sz val="10"/>
        <rFont val="Times New Roman"/>
        <family val="1"/>
      </rPr>
      <t>)2.</t>
    </r>
    <r>
      <rPr>
        <sz val="10"/>
        <rFont val="宋体"/>
        <family val="3"/>
        <charset val="134"/>
      </rPr>
      <t>研究生晚会参与奖（</t>
    </r>
    <r>
      <rPr>
        <sz val="10"/>
        <rFont val="Times New Roman"/>
        <family val="1"/>
      </rPr>
      <t>0.05</t>
    </r>
    <r>
      <rPr>
        <sz val="10"/>
        <rFont val="宋体"/>
        <family val="3"/>
        <charset val="134"/>
      </rPr>
      <t>分）</t>
    </r>
    <phoneticPr fontId="15" type="noConversion"/>
  </si>
  <si>
    <r>
      <rPr>
        <sz val="10"/>
        <rFont val="宋体"/>
        <family val="3"/>
        <charset val="134"/>
      </rPr>
      <t>金一鸣</t>
    </r>
    <phoneticPr fontId="15" type="noConversion"/>
  </si>
  <si>
    <r>
      <t>1.</t>
    </r>
    <r>
      <rPr>
        <sz val="10"/>
        <rFont val="宋体"/>
        <family val="3"/>
        <charset val="134"/>
      </rPr>
      <t>高飞</t>
    </r>
    <r>
      <rPr>
        <sz val="10"/>
        <rFont val="Times New Roman"/>
        <family val="1"/>
      </rPr>
      <t>;</t>
    </r>
    <r>
      <rPr>
        <sz val="10"/>
        <rFont val="宋体"/>
        <family val="3"/>
        <charset val="134"/>
      </rPr>
      <t>金一鸣</t>
    </r>
    <r>
      <rPr>
        <sz val="10"/>
        <rFont val="Times New Roman"/>
        <family val="1"/>
      </rPr>
      <t>;</t>
    </r>
    <r>
      <rPr>
        <sz val="10"/>
        <rFont val="宋体"/>
        <family val="3"/>
        <charset val="134"/>
      </rPr>
      <t>卢书芳</t>
    </r>
    <r>
      <rPr>
        <sz val="10"/>
        <rFont val="Times New Roman"/>
        <family val="1"/>
      </rPr>
      <t>;</t>
    </r>
    <r>
      <rPr>
        <sz val="10"/>
        <rFont val="宋体"/>
        <family val="3"/>
        <charset val="134"/>
      </rPr>
      <t>张元鸣</t>
    </r>
    <r>
      <rPr>
        <sz val="10"/>
        <rFont val="Times New Roman"/>
        <family val="1"/>
      </rPr>
      <t>;</t>
    </r>
    <r>
      <rPr>
        <sz val="10"/>
        <rFont val="宋体"/>
        <family val="3"/>
        <charset val="134"/>
      </rPr>
      <t>程振波</t>
    </r>
    <r>
      <rPr>
        <sz val="10"/>
        <rFont val="Times New Roman"/>
        <family val="1"/>
      </rPr>
      <t>;</t>
    </r>
    <r>
      <rPr>
        <sz val="10"/>
        <rFont val="宋体"/>
        <family val="3"/>
        <charset val="134"/>
      </rPr>
      <t>肖刚</t>
    </r>
    <r>
      <rPr>
        <sz val="10"/>
        <rFont val="Times New Roman"/>
        <family val="1"/>
      </rPr>
      <t>.</t>
    </r>
    <r>
      <rPr>
        <sz val="10"/>
        <rFont val="宋体"/>
        <family val="3"/>
        <charset val="134"/>
      </rPr>
      <t>一种基于深度学习的驾驶员手持电话检测方法</t>
    </r>
    <r>
      <rPr>
        <sz val="10"/>
        <rFont val="Times New Roman"/>
        <family val="1"/>
      </rPr>
      <t xml:space="preserve"> </t>
    </r>
    <r>
      <rPr>
        <sz val="10"/>
        <rFont val="宋体"/>
        <family val="3"/>
        <charset val="134"/>
      </rPr>
      <t>发明专利</t>
    </r>
    <r>
      <rPr>
        <sz val="10"/>
        <rFont val="Times New Roman"/>
        <family val="1"/>
      </rPr>
      <t xml:space="preserve">, </t>
    </r>
    <r>
      <rPr>
        <sz val="10"/>
        <rFont val="宋体"/>
        <family val="3"/>
        <charset val="134"/>
      </rPr>
      <t>受理时间：</t>
    </r>
    <r>
      <rPr>
        <sz val="10"/>
        <rFont val="Times New Roman"/>
        <family val="1"/>
      </rPr>
      <t>2018-08-30;  (2</t>
    </r>
    <r>
      <rPr>
        <sz val="10"/>
        <rFont val="宋体"/>
        <family val="3"/>
        <charset val="134"/>
      </rPr>
      <t>分</t>
    </r>
    <r>
      <rPr>
        <sz val="10"/>
        <rFont val="Times New Roman"/>
        <family val="1"/>
      </rPr>
      <t>)</t>
    </r>
    <phoneticPr fontId="15" type="noConversion"/>
  </si>
  <si>
    <r>
      <rPr>
        <sz val="10"/>
        <rFont val="宋体"/>
        <family val="3"/>
        <charset val="134"/>
      </rPr>
      <t>王伟</t>
    </r>
    <phoneticPr fontId="15" type="noConversion"/>
  </si>
  <si>
    <t>支委b</t>
    <rPh sb="0" eb="1">
      <t>zhi wei</t>
    </rPh>
    <phoneticPr fontId="2" type="noConversion"/>
  </si>
  <si>
    <r>
      <rPr>
        <sz val="10"/>
        <rFont val="宋体"/>
        <family val="3"/>
        <charset val="134"/>
      </rPr>
      <t>冷云骁</t>
    </r>
    <phoneticPr fontId="15" type="noConversion"/>
  </si>
  <si>
    <r>
      <rPr>
        <sz val="10"/>
        <rFont val="宋体"/>
        <family val="3"/>
        <charset val="134"/>
      </rPr>
      <t>专硕</t>
    </r>
    <r>
      <rPr>
        <sz val="10"/>
        <rFont val="Times New Roman"/>
        <family val="1"/>
      </rPr>
      <t>1701</t>
    </r>
    <phoneticPr fontId="15" type="noConversion"/>
  </si>
  <si>
    <r>
      <rPr>
        <sz val="10"/>
        <rFont val="宋体"/>
        <family val="3"/>
        <charset val="134"/>
      </rPr>
      <t>班长</t>
    </r>
    <phoneticPr fontId="15" type="noConversion"/>
  </si>
  <si>
    <r>
      <rPr>
        <sz val="10"/>
        <rFont val="宋体"/>
        <family val="3"/>
        <charset val="134"/>
      </rPr>
      <t>院研究生篮球赛、研究生迎新晚会</t>
    </r>
    <phoneticPr fontId="15" type="noConversion"/>
  </si>
  <si>
    <r>
      <rPr>
        <sz val="10"/>
        <rFont val="宋体"/>
        <family val="3"/>
        <charset val="134"/>
      </rPr>
      <t>余林林</t>
    </r>
    <phoneticPr fontId="15" type="noConversion"/>
  </si>
  <si>
    <r>
      <rPr>
        <sz val="10"/>
        <rFont val="宋体"/>
        <family val="3"/>
        <charset val="134"/>
      </rPr>
      <t>专硕</t>
    </r>
    <r>
      <rPr>
        <sz val="10"/>
        <rFont val="Times New Roman"/>
        <family val="1"/>
      </rPr>
      <t>1701</t>
    </r>
    <phoneticPr fontId="15" type="noConversion"/>
  </si>
  <si>
    <r>
      <rPr>
        <sz val="10"/>
        <color theme="1"/>
        <rFont val="Times New Roman"/>
        <family val="1"/>
      </rPr>
      <t xml:space="preserve"> </t>
    </r>
    <r>
      <rPr>
        <sz val="10"/>
        <color theme="1"/>
        <rFont val="宋体"/>
        <family val="3"/>
        <charset val="134"/>
      </rPr>
      <t>心理委员考核等级</t>
    </r>
    <r>
      <rPr>
        <sz val="10"/>
        <color theme="1"/>
        <rFont val="Times New Roman"/>
        <family val="1"/>
      </rPr>
      <t>A</t>
    </r>
    <phoneticPr fontId="15" type="noConversion"/>
  </si>
  <si>
    <r>
      <rPr>
        <sz val="10"/>
        <rFont val="宋体"/>
        <family val="3"/>
        <charset val="134"/>
      </rPr>
      <t>张航杰</t>
    </r>
    <phoneticPr fontId="15" type="noConversion"/>
  </si>
  <si>
    <r>
      <t>1.</t>
    </r>
    <r>
      <rPr>
        <sz val="10"/>
        <rFont val="宋体"/>
        <family val="3"/>
        <charset val="134"/>
      </rPr>
      <t>姚信威；张航杰；王超超；章梦娜；姚焕钟</t>
    </r>
    <r>
      <rPr>
        <sz val="10"/>
        <rFont val="Times New Roman"/>
        <family val="1"/>
      </rPr>
      <t>.</t>
    </r>
    <r>
      <rPr>
        <sz val="10"/>
        <rFont val="宋体"/>
        <family val="3"/>
        <charset val="134"/>
      </rPr>
      <t>基于</t>
    </r>
    <r>
      <rPr>
        <sz val="10"/>
        <rFont val="Times New Roman"/>
        <family val="1"/>
      </rPr>
      <t>Modbus TCP</t>
    </r>
    <r>
      <rPr>
        <sz val="10"/>
        <rFont val="宋体"/>
        <family val="3"/>
        <charset val="134"/>
      </rPr>
      <t>协议的多源感知信号协同控制升降系统</t>
    </r>
    <r>
      <rPr>
        <sz val="10"/>
        <rFont val="Times New Roman"/>
        <family val="1"/>
      </rPr>
      <t>(2</t>
    </r>
    <r>
      <rPr>
        <sz val="10"/>
        <rFont val="宋体"/>
        <family val="3"/>
        <charset val="134"/>
      </rPr>
      <t>分）</t>
    </r>
    <phoneticPr fontId="15" type="noConversion"/>
  </si>
  <si>
    <r>
      <rPr>
        <sz val="10"/>
        <rFont val="宋体"/>
        <family val="3"/>
        <charset val="134"/>
      </rPr>
      <t>专硕</t>
    </r>
    <r>
      <rPr>
        <sz val="10"/>
        <rFont val="Times New Roman"/>
        <family val="1"/>
      </rPr>
      <t>1701</t>
    </r>
    <phoneticPr fontId="15" type="noConversion"/>
  </si>
  <si>
    <r>
      <rPr>
        <sz val="10"/>
        <rFont val="宋体"/>
        <family val="3"/>
        <charset val="134"/>
      </rPr>
      <t>院研会文体部副部长考核等级</t>
    </r>
    <r>
      <rPr>
        <sz val="10"/>
        <rFont val="Times New Roman"/>
        <family val="1"/>
      </rPr>
      <t xml:space="preserve">B    </t>
    </r>
    <r>
      <rPr>
        <sz val="10"/>
        <rFont val="宋体"/>
        <family val="3"/>
        <charset val="134"/>
      </rPr>
      <t>寝室长考核等级</t>
    </r>
    <r>
      <rPr>
        <sz val="10"/>
        <rFont val="Times New Roman"/>
        <family val="1"/>
      </rPr>
      <t>A</t>
    </r>
    <phoneticPr fontId="15" type="noConversion"/>
  </si>
  <si>
    <r>
      <rPr>
        <sz val="10"/>
        <rFont val="宋体"/>
        <family val="3"/>
        <charset val="134"/>
      </rPr>
      <t>洪天佑</t>
    </r>
    <phoneticPr fontId="15" type="noConversion"/>
  </si>
  <si>
    <r>
      <rPr>
        <sz val="10"/>
        <rFont val="宋体"/>
        <family val="3"/>
        <charset val="134"/>
      </rPr>
      <t>迎新晚会参与</t>
    </r>
    <r>
      <rPr>
        <sz val="10"/>
        <rFont val="Times New Roman"/>
        <family val="1"/>
      </rPr>
      <t>0.05</t>
    </r>
    <phoneticPr fontId="15" type="noConversion"/>
  </si>
  <si>
    <r>
      <rPr>
        <sz val="10"/>
        <rFont val="宋体"/>
        <family val="3"/>
        <charset val="134"/>
      </rPr>
      <t>叶涛涛</t>
    </r>
    <phoneticPr fontId="15" type="noConversion"/>
  </si>
  <si>
    <t xml:space="preserve">
</t>
    <phoneticPr fontId="15" type="noConversion"/>
  </si>
  <si>
    <r>
      <rPr>
        <sz val="10"/>
        <rFont val="宋体"/>
        <family val="3"/>
        <charset val="134"/>
      </rPr>
      <t>研究生晚会参与奖</t>
    </r>
    <r>
      <rPr>
        <sz val="10"/>
        <rFont val="Times New Roman"/>
        <family val="1"/>
      </rPr>
      <t>(0.05)</t>
    </r>
    <phoneticPr fontId="15" type="noConversion"/>
  </si>
  <si>
    <r>
      <rPr>
        <sz val="10"/>
        <rFont val="宋体"/>
        <family val="3"/>
        <charset val="134"/>
      </rPr>
      <t>谢敏杰</t>
    </r>
    <phoneticPr fontId="15" type="noConversion"/>
  </si>
  <si>
    <r>
      <rPr>
        <sz val="10"/>
        <rFont val="宋体"/>
        <family val="3"/>
        <charset val="134"/>
      </rPr>
      <t>卢熠</t>
    </r>
    <phoneticPr fontId="15" type="noConversion"/>
  </si>
  <si>
    <r>
      <rPr>
        <sz val="10"/>
        <rFont val="宋体"/>
        <family val="3"/>
        <charset val="134"/>
      </rPr>
      <t>阮义彰</t>
    </r>
    <phoneticPr fontId="15" type="noConversion"/>
  </si>
  <si>
    <r>
      <rPr>
        <sz val="10"/>
        <rFont val="宋体"/>
        <family val="3"/>
        <charset val="134"/>
      </rPr>
      <t>研究生晚会</t>
    </r>
    <phoneticPr fontId="15" type="noConversion"/>
  </si>
  <si>
    <r>
      <rPr>
        <sz val="10"/>
        <rFont val="宋体"/>
        <family val="3"/>
        <charset val="134"/>
      </rPr>
      <t>王孖豪</t>
    </r>
    <phoneticPr fontId="15" type="noConversion"/>
  </si>
  <si>
    <r>
      <rPr>
        <sz val="10"/>
        <rFont val="宋体"/>
        <family val="3"/>
        <charset val="134"/>
      </rPr>
      <t>计算机研会企业俱乐部副部长</t>
    </r>
    <phoneticPr fontId="15" type="noConversion"/>
  </si>
  <si>
    <t>校运河杯三等奖</t>
    <phoneticPr fontId="15" type="noConversion"/>
  </si>
  <si>
    <r>
      <rPr>
        <sz val="10"/>
        <rFont val="宋体"/>
        <family val="3"/>
        <charset val="134"/>
      </rPr>
      <t>校研究生篮球赛参赛</t>
    </r>
    <r>
      <rPr>
        <sz val="10"/>
        <rFont val="Times New Roman"/>
        <family val="1"/>
      </rPr>
      <t xml:space="preserve"> </t>
    </r>
    <r>
      <rPr>
        <sz val="10"/>
        <rFont val="宋体"/>
        <family val="3"/>
        <charset val="134"/>
      </rPr>
      <t>研究生晚会表演</t>
    </r>
    <phoneticPr fontId="15" type="noConversion"/>
  </si>
  <si>
    <r>
      <rPr>
        <sz val="10"/>
        <rFont val="宋体"/>
        <family val="3"/>
        <charset val="134"/>
      </rPr>
      <t>徐晓锋</t>
    </r>
    <phoneticPr fontId="15" type="noConversion"/>
  </si>
  <si>
    <r>
      <rPr>
        <sz val="10"/>
        <rFont val="宋体"/>
        <family val="3"/>
        <charset val="134"/>
      </rPr>
      <t>研究生晚会参与奖</t>
    </r>
    <phoneticPr fontId="15" type="noConversion"/>
  </si>
  <si>
    <r>
      <rPr>
        <sz val="10"/>
        <rFont val="宋体"/>
        <family val="3"/>
        <charset val="134"/>
      </rPr>
      <t>朱思聪</t>
    </r>
    <phoneticPr fontId="15" type="noConversion"/>
  </si>
  <si>
    <r>
      <rPr>
        <sz val="10"/>
        <rFont val="宋体"/>
        <family val="3"/>
        <charset val="134"/>
      </rPr>
      <t>研究生晚会（</t>
    </r>
    <r>
      <rPr>
        <sz val="10"/>
        <rFont val="Times New Roman"/>
        <family val="1"/>
      </rPr>
      <t>0.05</t>
    </r>
    <r>
      <rPr>
        <sz val="10"/>
        <rFont val="宋体"/>
        <family val="3"/>
        <charset val="134"/>
      </rPr>
      <t>）</t>
    </r>
    <phoneticPr fontId="15" type="noConversion"/>
  </si>
  <si>
    <r>
      <rPr>
        <sz val="10"/>
        <rFont val="宋体"/>
        <family val="3"/>
        <charset val="134"/>
      </rPr>
      <t>丁潇</t>
    </r>
    <phoneticPr fontId="15" type="noConversion"/>
  </si>
  <si>
    <r>
      <rPr>
        <sz val="10"/>
        <rFont val="宋体"/>
        <family val="3"/>
        <charset val="134"/>
      </rPr>
      <t>林怀迪</t>
    </r>
    <phoneticPr fontId="15" type="noConversion"/>
  </si>
  <si>
    <r>
      <rPr>
        <sz val="10"/>
        <rFont val="宋体"/>
        <family val="3"/>
        <charset val="134"/>
      </rPr>
      <t>彭江超</t>
    </r>
    <phoneticPr fontId="15" type="noConversion"/>
  </si>
  <si>
    <r>
      <rPr>
        <sz val="10"/>
        <rFont val="宋体"/>
        <family val="3"/>
        <charset val="134"/>
      </rPr>
      <t>龚明杰</t>
    </r>
    <phoneticPr fontId="15" type="noConversion"/>
  </si>
  <si>
    <r>
      <rPr>
        <sz val="10"/>
        <rFont val="宋体"/>
        <family val="3"/>
        <charset val="134"/>
      </rPr>
      <t>研究生晚会（</t>
    </r>
    <r>
      <rPr>
        <sz val="10"/>
        <rFont val="Times New Roman"/>
        <family val="1"/>
      </rPr>
      <t>0.05</t>
    </r>
    <r>
      <rPr>
        <sz val="10"/>
        <rFont val="宋体"/>
        <family val="3"/>
        <charset val="134"/>
      </rPr>
      <t>分）</t>
    </r>
    <phoneticPr fontId="15" type="noConversion"/>
  </si>
  <si>
    <r>
      <rPr>
        <sz val="10"/>
        <rFont val="宋体"/>
        <family val="3"/>
        <charset val="134"/>
      </rPr>
      <t>倪方舟</t>
    </r>
    <phoneticPr fontId="15" type="noConversion"/>
  </si>
  <si>
    <r>
      <rPr>
        <sz val="10"/>
        <rFont val="宋体"/>
        <family val="3"/>
        <charset val="134"/>
      </rPr>
      <t>专硕</t>
    </r>
    <r>
      <rPr>
        <sz val="10"/>
        <rFont val="Times New Roman"/>
        <family val="1"/>
      </rPr>
      <t>1701</t>
    </r>
    <phoneticPr fontId="15" type="noConversion"/>
  </si>
  <si>
    <r>
      <rPr>
        <sz val="10"/>
        <rFont val="宋体"/>
        <family val="3"/>
        <charset val="134"/>
      </rPr>
      <t>院研究生会副部</t>
    </r>
    <phoneticPr fontId="15" type="noConversion"/>
  </si>
  <si>
    <r>
      <rPr>
        <sz val="10"/>
        <rFont val="宋体"/>
        <family val="3"/>
        <charset val="134"/>
      </rPr>
      <t>寝室长</t>
    </r>
    <phoneticPr fontId="15" type="noConversion"/>
  </si>
  <si>
    <r>
      <rPr>
        <sz val="10"/>
        <rFont val="宋体"/>
        <family val="3"/>
        <charset val="134"/>
      </rPr>
      <t>会议</t>
    </r>
    <r>
      <rPr>
        <sz val="10"/>
        <rFont val="Times New Roman"/>
        <family val="1"/>
      </rPr>
      <t xml:space="preserve">:Semi-supervised fuzzy c-means regularized with pairwise constraints </t>
    </r>
    <phoneticPr fontId="15" type="noConversion"/>
  </si>
  <si>
    <r>
      <rPr>
        <sz val="10"/>
        <rFont val="宋体"/>
        <family val="3"/>
        <charset val="134"/>
      </rPr>
      <t>院研究生会副部长</t>
    </r>
    <r>
      <rPr>
        <sz val="10"/>
        <rFont val="Times New Roman"/>
        <family val="1"/>
      </rPr>
      <t>B</t>
    </r>
    <r>
      <rPr>
        <sz val="10"/>
        <rFont val="宋体"/>
        <family val="3"/>
        <charset val="134"/>
      </rPr>
      <t>类A</t>
    </r>
    <phoneticPr fontId="2" type="noConversion"/>
  </si>
  <si>
    <r>
      <rPr>
        <sz val="10"/>
        <rFont val="宋体"/>
        <family val="3"/>
        <charset val="134"/>
      </rPr>
      <t>熊战胜</t>
    </r>
    <phoneticPr fontId="15" type="noConversion"/>
  </si>
  <si>
    <r>
      <rPr>
        <sz val="10"/>
        <rFont val="宋体"/>
        <family val="3"/>
        <charset val="134"/>
      </rPr>
      <t>周善业</t>
    </r>
    <phoneticPr fontId="15" type="noConversion"/>
  </si>
  <si>
    <r>
      <rPr>
        <sz val="10"/>
        <rFont val="宋体"/>
        <family val="3"/>
        <charset val="134"/>
      </rPr>
      <t>赵晨</t>
    </r>
    <phoneticPr fontId="15" type="noConversion"/>
  </si>
  <si>
    <r>
      <rPr>
        <sz val="10"/>
        <rFont val="宋体"/>
        <family val="3"/>
        <charset val="134"/>
      </rPr>
      <t>陈敏杰</t>
    </r>
    <phoneticPr fontId="15" type="noConversion"/>
  </si>
  <si>
    <r>
      <rPr>
        <sz val="10"/>
        <rFont val="宋体"/>
        <family val="3"/>
        <charset val="134"/>
      </rPr>
      <t>寝室长</t>
    </r>
    <r>
      <rPr>
        <sz val="10"/>
        <rFont val="Times New Roman"/>
        <family val="1"/>
      </rPr>
      <t xml:space="preserve"> </t>
    </r>
    <r>
      <rPr>
        <sz val="10"/>
        <rFont val="宋体"/>
        <family val="3"/>
        <charset val="134"/>
      </rPr>
      <t>等级考核</t>
    </r>
    <r>
      <rPr>
        <sz val="10"/>
        <rFont val="Times New Roman"/>
        <family val="1"/>
      </rPr>
      <t>A</t>
    </r>
    <phoneticPr fontId="15" type="noConversion"/>
  </si>
  <si>
    <r>
      <rPr>
        <sz val="10"/>
        <rFont val="宋体"/>
        <family val="3"/>
        <charset val="134"/>
      </rPr>
      <t>张政</t>
    </r>
    <phoneticPr fontId="15" type="noConversion"/>
  </si>
  <si>
    <r>
      <rPr>
        <sz val="10"/>
        <rFont val="宋体"/>
        <family val="3"/>
        <charset val="134"/>
      </rPr>
      <t>专硕</t>
    </r>
    <r>
      <rPr>
        <sz val="10"/>
        <rFont val="Times New Roman"/>
        <family val="1"/>
      </rPr>
      <t>17</t>
    </r>
    <r>
      <rPr>
        <sz val="10"/>
        <rFont val="宋体"/>
        <family val="3"/>
        <charset val="134"/>
      </rPr>
      <t>一班</t>
    </r>
    <phoneticPr fontId="15" type="noConversion"/>
  </si>
  <si>
    <r>
      <rPr>
        <sz val="10"/>
        <rFont val="宋体"/>
        <family val="3"/>
        <charset val="134"/>
      </rPr>
      <t>院研究生篮球赛</t>
    </r>
    <phoneticPr fontId="15" type="noConversion"/>
  </si>
  <si>
    <r>
      <rPr>
        <sz val="10"/>
        <rFont val="宋体"/>
        <family val="3"/>
        <charset val="134"/>
      </rPr>
      <t>张浩</t>
    </r>
    <phoneticPr fontId="15" type="noConversion"/>
  </si>
  <si>
    <r>
      <rPr>
        <sz val="10"/>
        <rFont val="宋体"/>
        <family val="3"/>
        <charset val="134"/>
      </rPr>
      <t>李潇</t>
    </r>
    <phoneticPr fontId="15" type="noConversion"/>
  </si>
  <si>
    <r>
      <rPr>
        <sz val="10"/>
        <rFont val="宋体"/>
        <family val="3"/>
        <charset val="134"/>
      </rPr>
      <t>呼启轩</t>
    </r>
    <phoneticPr fontId="15" type="noConversion"/>
  </si>
  <si>
    <r>
      <rPr>
        <sz val="10"/>
        <rFont val="宋体"/>
        <family val="3"/>
        <charset val="134"/>
      </rPr>
      <t>专硕</t>
    </r>
    <r>
      <rPr>
        <sz val="10"/>
        <rFont val="Times New Roman"/>
        <family val="1"/>
      </rPr>
      <t>1703</t>
    </r>
    <phoneticPr fontId="15" type="noConversion"/>
  </si>
  <si>
    <r>
      <rPr>
        <sz val="10"/>
        <rFont val="宋体"/>
        <family val="3"/>
        <charset val="134"/>
      </rPr>
      <t>周海林</t>
    </r>
    <phoneticPr fontId="15" type="noConversion"/>
  </si>
  <si>
    <r>
      <rPr>
        <sz val="10"/>
        <rFont val="宋体"/>
        <family val="3"/>
        <charset val="134"/>
      </rPr>
      <t>章军伟</t>
    </r>
    <phoneticPr fontId="15" type="noConversion"/>
  </si>
  <si>
    <t>企业俱乐部副部</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</si>
</sst>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等线"/>
      <family val="2"/>
      <scheme val="minor"/>
    </font>
    <font>
      <sz val="12"/>
      <name val="宋体"/>
      <family val="3"/>
      <charset val="134"/>
    </font>
    <font>
      <sz val="9"/>
      <name val="等线"/>
      <family val="3"/>
      <charset val="134"/>
      <scheme val="minor"/>
    </font>
    <font>
      <b/>
      <sz val="12"/>
      <name val="宋体"/>
      <family val="3"/>
      <charset val="134"/>
    </font>
    <font>
      <sz val="10"/>
      <name val="宋体"/>
      <family val="3"/>
      <charset val="134"/>
    </font>
    <font>
      <sz val="10"/>
      <name val="Times New Roman"/>
      <family val="1"/>
    </font>
    <font>
      <sz val="10"/>
      <color theme="1"/>
      <name val="Times New Roman"/>
      <family val="1"/>
    </font>
    <font>
      <sz val="10"/>
      <color indexed="10"/>
      <name val="宋体"/>
      <family val="3"/>
      <charset val="134"/>
    </font>
    <font>
      <sz val="10"/>
      <color indexed="8"/>
      <name val="宋体"/>
      <family val="3"/>
      <charset val="134"/>
    </font>
    <font>
      <sz val="10"/>
      <color indexed="63"/>
      <name val="宋体"/>
      <family val="3"/>
      <charset val="134"/>
    </font>
    <font>
      <sz val="10"/>
      <color theme="1"/>
      <name val="宋体"/>
      <family val="3"/>
      <charset val="134"/>
    </font>
    <font>
      <sz val="12"/>
      <name val="Times New Roman"/>
      <family val="1"/>
    </font>
    <font>
      <b/>
      <sz val="12"/>
      <name val="Times New Roman"/>
      <family val="1"/>
    </font>
    <font>
      <sz val="10"/>
      <color indexed="8"/>
      <name val="Times New Roman"/>
      <family val="1"/>
    </font>
    <font>
      <sz val="10"/>
      <color indexed="63"/>
      <name val="Times New Roman"/>
      <family val="1"/>
    </font>
    <font>
      <sz val="9"/>
      <name val="宋体"/>
      <family val="3"/>
      <charset val="134"/>
    </font>
    <font>
      <sz val="10"/>
      <color indexed="10"/>
      <name val="Times New Roman"/>
      <family val="1"/>
    </font>
    <font>
      <sz val="11"/>
      <color theme="1"/>
      <name val="等线"/>
      <family val="3"/>
      <charset val="134"/>
      <scheme val="minor"/>
    </font>
    <font>
      <sz val="11"/>
      <color theme="1"/>
      <name val="Times New Roman"/>
      <family val="1"/>
    </font>
    <font>
      <sz val="11"/>
      <color theme="1"/>
      <name val="宋体"/>
      <family val="3"/>
      <charset val="134"/>
    </font>
    <font>
      <b/>
      <sz val="12"/>
      <color rgb="FFFF0000"/>
      <name val="宋体"/>
      <family val="3"/>
      <charset val="134"/>
    </font>
    <font>
      <b/>
      <sz val="12"/>
      <color rgb="FFFF0000"/>
      <name val="Times New Roman"/>
      <family val="1"/>
    </font>
    <font>
      <b/>
      <sz val="10"/>
      <color theme="1"/>
      <name val="Times New Roman"/>
      <family val="1"/>
    </font>
    <font>
      <sz val="10"/>
      <name val="Times New Roman"/>
      <family val="3"/>
      <charset val="134"/>
    </font>
    <font>
      <sz val="10"/>
      <color rgb="FF000000"/>
      <name val="Times New Roman"/>
      <family val="1"/>
    </font>
    <font>
      <sz val="10"/>
      <color rgb="FF000000"/>
      <name val="宋体"/>
      <family val="3"/>
      <charset val="134"/>
    </font>
  </fonts>
  <fills count="5">
    <fill>
      <patternFill patternType="none"/>
    </fill>
    <fill>
      <patternFill patternType="gray125"/>
    </fill>
    <fill>
      <patternFill patternType="solid">
        <fgColor theme="0"/>
        <bgColor indexed="64"/>
      </patternFill>
    </fill>
    <fill>
      <patternFill patternType="solid">
        <fgColor indexed="17"/>
        <bgColor indexed="64"/>
      </patternFill>
    </fill>
    <fill>
      <patternFill patternType="solid">
        <fgColor rgb="FF92D050"/>
        <bgColor indexed="64"/>
      </patternFill>
    </fill>
  </fills>
  <borders count="29">
    <border>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s>
  <cellStyleXfs count="8">
    <xf numFmtId="0" fontId="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58">
    <xf numFmtId="0" fontId="0" fillId="0" borderId="0" xfId="0"/>
    <xf numFmtId="0" fontId="5" fillId="0" borderId="15" xfId="0" applyNumberFormat="1" applyFont="1" applyFill="1" applyBorder="1" applyAlignment="1">
      <alignment horizontal="center" vertical="center" wrapText="1"/>
    </xf>
    <xf numFmtId="0" fontId="6" fillId="0" borderId="11" xfId="0" applyFont="1" applyBorder="1" applyAlignment="1">
      <alignment horizontal="center"/>
    </xf>
    <xf numFmtId="0" fontId="5" fillId="2" borderId="15" xfId="0" applyNumberFormat="1" applyFont="1" applyFill="1" applyBorder="1" applyAlignment="1">
      <alignment horizontal="left" vertical="top"/>
    </xf>
    <xf numFmtId="0" fontId="5" fillId="2" borderId="11" xfId="0" applyNumberFormat="1" applyFont="1" applyFill="1" applyBorder="1" applyAlignment="1">
      <alignment horizontal="left" vertical="top"/>
    </xf>
    <xf numFmtId="0" fontId="5" fillId="0" borderId="15" xfId="0" applyNumberFormat="1" applyFont="1" applyFill="1" applyBorder="1" applyAlignment="1">
      <alignment horizontal="left" vertical="center" wrapText="1"/>
    </xf>
    <xf numFmtId="0" fontId="5" fillId="0" borderId="0" xfId="0" applyNumberFormat="1" applyFont="1" applyFill="1" applyAlignment="1">
      <alignment horizontal="left" vertical="center" wrapText="1"/>
    </xf>
    <xf numFmtId="0" fontId="18" fillId="0" borderId="0" xfId="0" applyNumberFormat="1" applyFont="1" applyFill="1" applyAlignment="1">
      <alignment wrapText="1"/>
    </xf>
    <xf numFmtId="0" fontId="18" fillId="0" borderId="19" xfId="0" applyNumberFormat="1" applyFont="1" applyFill="1" applyBorder="1" applyAlignment="1">
      <alignment horizontal="left" vertical="center" wrapText="1"/>
    </xf>
    <xf numFmtId="0" fontId="18" fillId="0" borderId="20" xfId="0" applyNumberFormat="1" applyFont="1" applyFill="1" applyBorder="1" applyAlignment="1">
      <alignment horizontal="left" vertical="center" wrapText="1"/>
    </xf>
    <xf numFmtId="0" fontId="18" fillId="0" borderId="20" xfId="0" applyNumberFormat="1" applyFont="1" applyFill="1" applyBorder="1" applyAlignment="1">
      <alignment horizontal="center" vertical="center" wrapText="1"/>
    </xf>
    <xf numFmtId="0" fontId="18" fillId="3" borderId="21" xfId="0" applyNumberFormat="1" applyFont="1" applyFill="1" applyBorder="1" applyAlignment="1">
      <alignment horizontal="center" vertical="center" wrapText="1"/>
    </xf>
    <xf numFmtId="0" fontId="18" fillId="0" borderId="19" xfId="0" applyNumberFormat="1" applyFont="1" applyFill="1" applyBorder="1" applyAlignment="1">
      <alignment horizontal="center" vertical="center" wrapText="1"/>
    </xf>
    <xf numFmtId="0" fontId="18" fillId="4" borderId="20" xfId="0" applyNumberFormat="1" applyFont="1" applyFill="1" applyBorder="1" applyAlignment="1">
      <alignment horizontal="center" vertical="center" wrapText="1"/>
    </xf>
    <xf numFmtId="0" fontId="18" fillId="0" borderId="20" xfId="0" applyNumberFormat="1" applyFont="1" applyFill="1" applyBorder="1" applyAlignment="1">
      <alignment vertical="center" wrapText="1"/>
    </xf>
    <xf numFmtId="0" fontId="18" fillId="3" borderId="21" xfId="0" applyNumberFormat="1" applyFont="1" applyFill="1" applyBorder="1" applyAlignment="1">
      <alignment horizontal="left" vertical="center" wrapText="1"/>
    </xf>
    <xf numFmtId="0" fontId="18" fillId="0" borderId="0" xfId="0" applyFont="1" applyAlignment="1">
      <alignment vertical="center"/>
    </xf>
    <xf numFmtId="0" fontId="21" fillId="0" borderId="0" xfId="0" applyFont="1" applyAlignment="1">
      <alignment vertical="center"/>
    </xf>
    <xf numFmtId="0" fontId="18" fillId="0" borderId="0" xfId="0" applyFont="1"/>
    <xf numFmtId="0" fontId="18" fillId="2" borderId="0" xfId="0" applyFont="1" applyFill="1"/>
    <xf numFmtId="0" fontId="5" fillId="0" borderId="11" xfId="0" applyNumberFormat="1" applyFont="1" applyFill="1" applyBorder="1" applyAlignment="1">
      <alignment horizontal="center" vertical="top"/>
    </xf>
    <xf numFmtId="0" fontId="5" fillId="0" borderId="11" xfId="0" applyNumberFormat="1" applyFont="1" applyFill="1" applyBorder="1" applyAlignment="1">
      <alignment vertical="top"/>
    </xf>
    <xf numFmtId="0" fontId="5" fillId="2" borderId="11" xfId="0" applyNumberFormat="1" applyFont="1" applyFill="1" applyBorder="1" applyAlignment="1">
      <alignment horizontal="center" vertical="top"/>
    </xf>
    <xf numFmtId="0" fontId="5" fillId="0" borderId="11" xfId="0" applyNumberFormat="1" applyFont="1" applyFill="1" applyBorder="1" applyAlignment="1">
      <alignment horizontal="center" vertical="center"/>
    </xf>
    <xf numFmtId="0" fontId="5" fillId="0" borderId="11" xfId="0" applyNumberFormat="1" applyFont="1" applyFill="1" applyBorder="1" applyAlignment="1">
      <alignment horizontal="left" vertical="top"/>
    </xf>
    <xf numFmtId="0" fontId="5" fillId="2" borderId="11" xfId="0" applyNumberFormat="1" applyFont="1" applyFill="1" applyBorder="1" applyAlignment="1">
      <alignment horizontal="center" vertical="center"/>
    </xf>
    <xf numFmtId="0" fontId="5" fillId="2" borderId="11" xfId="0" applyNumberFormat="1" applyFont="1" applyFill="1" applyBorder="1" applyAlignment="1">
      <alignment vertical="top"/>
    </xf>
    <xf numFmtId="0" fontId="6" fillId="0" borderId="11" xfId="0" applyFont="1" applyBorder="1" applyAlignment="1"/>
    <xf numFmtId="0" fontId="22" fillId="0" borderId="11" xfId="0" applyFont="1" applyBorder="1" applyAlignment="1">
      <alignment horizontal="center"/>
    </xf>
    <xf numFmtId="0" fontId="6" fillId="0" borderId="11" xfId="0" applyFont="1" applyBorder="1" applyAlignment="1">
      <alignment horizontal="left"/>
    </xf>
    <xf numFmtId="0" fontId="5" fillId="0" borderId="15" xfId="0" applyNumberFormat="1" applyFont="1" applyFill="1" applyBorder="1" applyAlignment="1">
      <alignment horizontal="center" vertical="top"/>
    </xf>
    <xf numFmtId="0" fontId="5" fillId="0" borderId="15" xfId="0" applyNumberFormat="1" applyFont="1" applyFill="1" applyBorder="1" applyAlignment="1">
      <alignment vertical="top"/>
    </xf>
    <xf numFmtId="0" fontId="5" fillId="2" borderId="15" xfId="0" applyNumberFormat="1" applyFont="1" applyFill="1" applyBorder="1" applyAlignment="1">
      <alignment horizontal="center" vertical="top"/>
    </xf>
    <xf numFmtId="0" fontId="5" fillId="0" borderId="15" xfId="0" applyNumberFormat="1" applyFont="1" applyFill="1" applyBorder="1" applyAlignment="1">
      <alignment horizontal="center" vertical="center"/>
    </xf>
    <xf numFmtId="0" fontId="5" fillId="0" borderId="15" xfId="0" applyNumberFormat="1" applyFont="1" applyFill="1" applyBorder="1" applyAlignment="1">
      <alignment horizontal="left" vertical="top"/>
    </xf>
    <xf numFmtId="0" fontId="5" fillId="2" borderId="15" xfId="0" applyNumberFormat="1" applyFont="1" applyFill="1" applyBorder="1" applyAlignment="1">
      <alignment horizontal="center" vertical="center"/>
    </xf>
    <xf numFmtId="0" fontId="4" fillId="0" borderId="15" xfId="0" applyNumberFormat="1" applyFont="1" applyFill="1" applyBorder="1" applyAlignment="1">
      <alignment vertical="top"/>
    </xf>
    <xf numFmtId="0" fontId="6" fillId="0" borderId="15" xfId="0" applyFont="1" applyBorder="1" applyAlignment="1">
      <alignment horizontal="center"/>
    </xf>
    <xf numFmtId="0" fontId="23" fillId="0" borderId="11" xfId="0" applyNumberFormat="1" applyFont="1" applyFill="1" applyBorder="1" applyAlignment="1">
      <alignment vertical="top"/>
    </xf>
    <xf numFmtId="0" fontId="4" fillId="2" borderId="11" xfId="0" applyNumberFormat="1" applyFont="1" applyFill="1" applyBorder="1" applyAlignment="1">
      <alignment vertical="top"/>
    </xf>
    <xf numFmtId="0" fontId="23" fillId="0" borderId="11" xfId="0" applyNumberFormat="1" applyFont="1" applyFill="1" applyBorder="1" applyAlignment="1">
      <alignment horizontal="left" vertical="top"/>
    </xf>
    <xf numFmtId="0" fontId="23" fillId="2" borderId="11" xfId="0" applyNumberFormat="1" applyFont="1" applyFill="1" applyBorder="1" applyAlignment="1">
      <alignment horizontal="left" vertical="top"/>
    </xf>
    <xf numFmtId="0" fontId="23" fillId="0" borderId="11" xfId="0" applyNumberFormat="1" applyFont="1" applyFill="1" applyBorder="1" applyAlignment="1">
      <alignment horizontal="center" vertical="top"/>
    </xf>
    <xf numFmtId="0" fontId="0" fillId="0" borderId="11" xfId="0" applyBorder="1" applyAlignment="1">
      <alignment horizontal="center"/>
    </xf>
    <xf numFmtId="0" fontId="0" fillId="2" borderId="11" xfId="0" applyFill="1" applyBorder="1" applyAlignment="1">
      <alignment horizontal="center"/>
    </xf>
    <xf numFmtId="0" fontId="17" fillId="2" borderId="11" xfId="0" applyFont="1" applyFill="1" applyBorder="1" applyAlignment="1">
      <alignment horizontal="center"/>
    </xf>
    <xf numFmtId="0" fontId="17" fillId="0" borderId="11" xfId="0" applyFont="1" applyBorder="1" applyAlignment="1">
      <alignment horizontal="center"/>
    </xf>
    <xf numFmtId="0" fontId="23" fillId="0" borderId="15" xfId="0" applyNumberFormat="1" applyFont="1" applyFill="1" applyBorder="1" applyAlignment="1">
      <alignment horizontal="center" vertical="top"/>
    </xf>
    <xf numFmtId="0" fontId="4" fillId="0" borderId="15" xfId="0" applyNumberFormat="1" applyFont="1" applyFill="1" applyBorder="1" applyAlignment="1">
      <alignment horizontal="left" vertical="top"/>
    </xf>
    <xf numFmtId="0" fontId="11" fillId="0" borderId="8" xfId="0" applyNumberFormat="1" applyFont="1" applyFill="1" applyBorder="1" applyAlignment="1">
      <alignment horizontal="left" vertical="center"/>
    </xf>
    <xf numFmtId="0" fontId="11" fillId="0" borderId="9" xfId="0" applyNumberFormat="1" applyFont="1" applyFill="1" applyBorder="1" applyAlignment="1">
      <alignment horizontal="left" vertical="center"/>
    </xf>
    <xf numFmtId="0" fontId="11" fillId="0" borderId="9" xfId="0" applyNumberFormat="1" applyFont="1" applyFill="1" applyBorder="1" applyAlignment="1">
      <alignment horizontal="center" vertical="center"/>
    </xf>
    <xf numFmtId="0" fontId="11" fillId="3" borderId="10"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xf>
    <xf numFmtId="0" fontId="11" fillId="2" borderId="9" xfId="0" applyNumberFormat="1" applyFont="1" applyFill="1" applyBorder="1" applyAlignment="1">
      <alignment horizontal="center" vertical="center"/>
    </xf>
    <xf numFmtId="0" fontId="11" fillId="4" borderId="9" xfId="0" applyNumberFormat="1" applyFont="1" applyFill="1" applyBorder="1" applyAlignment="1">
      <alignment horizontal="center" vertical="center"/>
    </xf>
    <xf numFmtId="0" fontId="11" fillId="0" borderId="9" xfId="0" applyNumberFormat="1" applyFont="1" applyFill="1" applyBorder="1" applyAlignment="1">
      <alignment vertical="center"/>
    </xf>
    <xf numFmtId="0" fontId="11" fillId="3" borderId="10" xfId="0" applyNumberFormat="1" applyFont="1" applyFill="1" applyBorder="1" applyAlignment="1">
      <alignment horizontal="left" vertical="center"/>
    </xf>
    <xf numFmtId="0" fontId="4" fillId="0" borderId="11" xfId="0" applyNumberFormat="1" applyFont="1" applyFill="1" applyBorder="1" applyAlignment="1">
      <alignment vertical="top"/>
    </xf>
    <xf numFmtId="0" fontId="5" fillId="0" borderId="0" xfId="0" applyNumberFormat="1" applyFont="1" applyFill="1" applyBorder="1" applyAlignment="1">
      <alignment vertical="top"/>
    </xf>
    <xf numFmtId="0" fontId="6" fillId="0" borderId="15" xfId="0" applyFont="1" applyBorder="1" applyAlignment="1"/>
    <xf numFmtId="0" fontId="4" fillId="0" borderId="11" xfId="0" applyNumberFormat="1" applyFont="1" applyFill="1" applyBorder="1" applyAlignment="1">
      <alignment horizontal="center" vertical="top"/>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0" xfId="0" applyFont="1" applyBorder="1" applyAlignment="1">
      <alignment horizontal="center" vertical="center" wrapText="1"/>
    </xf>
    <xf numFmtId="0" fontId="11" fillId="3" borderId="21"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4" borderId="20" xfId="0" applyFont="1" applyFill="1" applyBorder="1" applyAlignment="1">
      <alignment horizontal="center" vertical="center" wrapText="1"/>
    </xf>
    <xf numFmtId="0" fontId="11" fillId="0" borderId="20" xfId="0" applyFont="1" applyBorder="1" applyAlignment="1">
      <alignment vertical="center" wrapText="1"/>
    </xf>
    <xf numFmtId="0" fontId="11" fillId="3" borderId="21" xfId="0" applyFont="1" applyFill="1" applyBorder="1" applyAlignment="1">
      <alignment horizontal="left" vertical="center" wrapText="1"/>
    </xf>
    <xf numFmtId="0" fontId="5" fillId="2" borderId="4" xfId="0" applyFont="1" applyFill="1" applyBorder="1" applyAlignment="1">
      <alignment horizontal="left" vertical="top"/>
    </xf>
    <xf numFmtId="0" fontId="5" fillId="2" borderId="24" xfId="0" applyFont="1" applyFill="1" applyBorder="1" applyAlignment="1">
      <alignment horizontal="left" vertical="top"/>
    </xf>
    <xf numFmtId="0" fontId="5" fillId="2" borderId="11" xfId="0" applyFont="1" applyFill="1" applyBorder="1" applyAlignment="1">
      <alignment horizontal="left" vertical="top"/>
    </xf>
    <xf numFmtId="0" fontId="5" fillId="2" borderId="15" xfId="5" applyNumberFormat="1" applyFont="1" applyFill="1" applyBorder="1" applyAlignment="1">
      <alignment horizontal="left" vertical="top"/>
    </xf>
    <xf numFmtId="0" fontId="5" fillId="2" borderId="15" xfId="0" applyNumberFormat="1" applyFont="1" applyFill="1" applyBorder="1" applyAlignment="1">
      <alignment horizontal="left" vertical="top" wrapText="1"/>
    </xf>
    <xf numFmtId="0" fontId="5" fillId="2" borderId="15" xfId="2" applyNumberFormat="1" applyFont="1" applyFill="1" applyBorder="1" applyAlignment="1">
      <alignment horizontal="left" vertical="top"/>
    </xf>
    <xf numFmtId="0" fontId="5" fillId="2" borderId="24" xfId="2" applyNumberFormat="1" applyFont="1" applyFill="1" applyBorder="1" applyAlignment="1">
      <alignment horizontal="left" vertical="top"/>
    </xf>
    <xf numFmtId="0" fontId="5" fillId="2" borderId="11" xfId="2" applyNumberFormat="1" applyFont="1" applyFill="1" applyBorder="1" applyAlignment="1">
      <alignment horizontal="left" vertical="top"/>
    </xf>
    <xf numFmtId="0" fontId="24" fillId="2" borderId="15" xfId="2" applyFont="1" applyFill="1" applyBorder="1" applyAlignment="1">
      <alignment horizontal="left"/>
    </xf>
    <xf numFmtId="0" fontId="22" fillId="2" borderId="15" xfId="2" applyFont="1" applyFill="1" applyBorder="1" applyAlignment="1">
      <alignment horizontal="left" vertical="center"/>
    </xf>
    <xf numFmtId="0" fontId="5" fillId="2" borderId="15" xfId="0" applyFont="1" applyFill="1" applyBorder="1" applyAlignment="1">
      <alignment horizontal="left" vertical="top"/>
    </xf>
    <xf numFmtId="0" fontId="6" fillId="2" borderId="25" xfId="0" applyFont="1" applyFill="1" applyBorder="1" applyAlignment="1">
      <alignment horizontal="left" vertical="top"/>
    </xf>
    <xf numFmtId="0" fontId="6" fillId="2" borderId="15" xfId="0" applyFont="1" applyFill="1" applyBorder="1" applyAlignment="1">
      <alignment horizontal="left" vertical="top"/>
    </xf>
    <xf numFmtId="0" fontId="5" fillId="2" borderId="24" xfId="0" applyNumberFormat="1" applyFont="1" applyFill="1" applyBorder="1" applyAlignment="1">
      <alignment horizontal="left" vertical="top"/>
    </xf>
    <xf numFmtId="0" fontId="6" fillId="2" borderId="15" xfId="0" applyFont="1" applyFill="1" applyBorder="1" applyAlignment="1">
      <alignment horizontal="left"/>
    </xf>
    <xf numFmtId="0" fontId="6" fillId="2" borderId="15" xfId="0" applyFont="1" applyFill="1" applyBorder="1" applyAlignment="1">
      <alignment horizontal="left" vertical="center"/>
    </xf>
    <xf numFmtId="0" fontId="5" fillId="2" borderId="24" xfId="4" applyNumberFormat="1" applyFont="1" applyFill="1" applyBorder="1" applyAlignment="1">
      <alignment horizontal="left" vertical="top"/>
    </xf>
    <xf numFmtId="0" fontId="5" fillId="2" borderId="11" xfId="4" applyNumberFormat="1" applyFont="1" applyFill="1" applyBorder="1" applyAlignment="1">
      <alignment horizontal="left" vertical="top"/>
    </xf>
    <xf numFmtId="0" fontId="5" fillId="2" borderId="15" xfId="4" applyNumberFormat="1" applyFont="1" applyFill="1" applyBorder="1" applyAlignment="1">
      <alignment horizontal="left" vertical="top"/>
    </xf>
    <xf numFmtId="0" fontId="5" fillId="2" borderId="24" xfId="3" applyNumberFormat="1" applyFont="1" applyFill="1" applyBorder="1" applyAlignment="1">
      <alignment horizontal="left" vertical="top"/>
    </xf>
    <xf numFmtId="0" fontId="5" fillId="2" borderId="11" xfId="3" applyNumberFormat="1" applyFont="1" applyFill="1" applyBorder="1" applyAlignment="1">
      <alignment horizontal="left" vertical="top"/>
    </xf>
    <xf numFmtId="0" fontId="5" fillId="2" borderId="15" xfId="3" applyNumberFormat="1" applyFont="1" applyFill="1" applyBorder="1" applyAlignment="1">
      <alignment horizontal="left" vertical="top"/>
    </xf>
    <xf numFmtId="0" fontId="6" fillId="2" borderId="11" xfId="0" applyFont="1" applyFill="1" applyBorder="1" applyAlignment="1">
      <alignment horizontal="left" vertical="top"/>
    </xf>
    <xf numFmtId="0" fontId="10" fillId="2" borderId="11" xfId="0" applyFont="1" applyFill="1" applyBorder="1" applyAlignment="1">
      <alignment horizontal="left" vertical="top"/>
    </xf>
    <xf numFmtId="0" fontId="6" fillId="2" borderId="11" xfId="0" applyFont="1" applyFill="1" applyBorder="1" applyAlignment="1">
      <alignment horizontal="left"/>
    </xf>
    <xf numFmtId="0" fontId="5" fillId="2" borderId="24" xfId="5" applyNumberFormat="1" applyFont="1" applyFill="1" applyBorder="1" applyAlignment="1">
      <alignment horizontal="left" vertical="top"/>
    </xf>
    <xf numFmtId="0" fontId="5" fillId="2" borderId="11" xfId="5" applyNumberFormat="1" applyFont="1" applyFill="1" applyBorder="1" applyAlignment="1">
      <alignment horizontal="left" vertical="top"/>
    </xf>
    <xf numFmtId="0" fontId="6" fillId="2" borderId="11" xfId="5" applyFont="1" applyFill="1" applyBorder="1" applyAlignment="1">
      <alignment horizontal="left"/>
    </xf>
    <xf numFmtId="0" fontId="5" fillId="2" borderId="24" xfId="6" applyNumberFormat="1" applyFont="1" applyFill="1" applyBorder="1" applyAlignment="1">
      <alignment horizontal="left" vertical="top"/>
    </xf>
    <xf numFmtId="0" fontId="5" fillId="2" borderId="11" xfId="6" applyNumberFormat="1" applyFont="1" applyFill="1" applyBorder="1" applyAlignment="1">
      <alignment horizontal="left" vertical="top"/>
    </xf>
    <xf numFmtId="0" fontId="6" fillId="2" borderId="15" xfId="6" applyFont="1" applyFill="1" applyBorder="1" applyAlignment="1">
      <alignment horizontal="left"/>
    </xf>
    <xf numFmtId="0" fontId="6" fillId="2" borderId="11" xfId="6" applyFont="1" applyFill="1" applyBorder="1" applyAlignment="1">
      <alignment horizontal="left"/>
    </xf>
    <xf numFmtId="0" fontId="4" fillId="2" borderId="15" xfId="0" applyNumberFormat="1" applyFont="1" applyFill="1" applyBorder="1" applyAlignment="1">
      <alignment horizontal="left" vertical="top"/>
    </xf>
    <xf numFmtId="0" fontId="5" fillId="2" borderId="24" xfId="1" applyNumberFormat="1" applyFont="1" applyFill="1" applyBorder="1" applyAlignment="1">
      <alignment horizontal="left" vertical="top"/>
    </xf>
    <xf numFmtId="0" fontId="5" fillId="2" borderId="11" xfId="1" applyNumberFormat="1" applyFont="1" applyFill="1" applyBorder="1" applyAlignment="1">
      <alignment horizontal="left" vertical="top"/>
    </xf>
    <xf numFmtId="0" fontId="5" fillId="2" borderId="15" xfId="1" applyNumberFormat="1" applyFont="1" applyFill="1" applyBorder="1" applyAlignment="1">
      <alignment horizontal="left" vertical="top"/>
    </xf>
    <xf numFmtId="0" fontId="6" fillId="2" borderId="15" xfId="1" applyFont="1" applyFill="1" applyBorder="1" applyAlignment="1">
      <alignment horizontal="left"/>
    </xf>
    <xf numFmtId="0" fontId="5" fillId="2" borderId="26" xfId="0" applyNumberFormat="1" applyFont="1" applyFill="1" applyBorder="1" applyAlignment="1">
      <alignment horizontal="left" vertical="top"/>
    </xf>
    <xf numFmtId="0" fontId="5" fillId="2" borderId="28" xfId="0" applyNumberFormat="1" applyFont="1" applyFill="1" applyBorder="1" applyAlignment="1">
      <alignment horizontal="left" vertical="top"/>
    </xf>
    <xf numFmtId="0" fontId="6" fillId="2" borderId="11" xfId="1" applyFont="1" applyFill="1" applyBorder="1" applyAlignment="1">
      <alignment horizontal="left"/>
    </xf>
    <xf numFmtId="0" fontId="10" fillId="2" borderId="15" xfId="0" applyFont="1" applyFill="1" applyBorder="1" applyAlignment="1">
      <alignment horizontal="left"/>
    </xf>
    <xf numFmtId="0" fontId="6" fillId="2" borderId="15" xfId="7" applyFont="1" applyFill="1" applyBorder="1" applyAlignment="1">
      <alignment horizontal="left"/>
    </xf>
    <xf numFmtId="0" fontId="5" fillId="2" borderId="28" xfId="0" applyFont="1" applyFill="1" applyBorder="1" applyAlignment="1">
      <alignment horizontal="left" vertical="top"/>
    </xf>
    <xf numFmtId="0" fontId="5" fillId="2" borderId="0" xfId="0" applyNumberFormat="1" applyFont="1" applyFill="1" applyBorder="1" applyAlignment="1">
      <alignment horizontal="left" vertical="top"/>
    </xf>
    <xf numFmtId="0" fontId="4" fillId="2" borderId="11" xfId="0" applyNumberFormat="1" applyFont="1" applyFill="1" applyBorder="1" applyAlignment="1">
      <alignment horizontal="left" vertical="top"/>
    </xf>
    <xf numFmtId="0" fontId="5" fillId="0" borderId="11" xfId="1" applyNumberFormat="1" applyFont="1" applyFill="1" applyBorder="1" applyAlignment="1">
      <alignment horizontal="left" vertical="top"/>
    </xf>
    <xf numFmtId="0" fontId="5" fillId="0" borderId="15" xfId="5" applyNumberFormat="1" applyFont="1" applyFill="1" applyBorder="1" applyAlignment="1">
      <alignment horizontal="left" vertical="top"/>
    </xf>
    <xf numFmtId="0" fontId="5" fillId="2" borderId="25" xfId="0" applyNumberFormat="1" applyFont="1" applyFill="1" applyBorder="1" applyAlignment="1">
      <alignment horizontal="left" vertical="top"/>
    </xf>
    <xf numFmtId="0" fontId="6" fillId="2" borderId="25" xfId="0" applyFont="1" applyFill="1" applyBorder="1" applyAlignment="1">
      <alignment horizontal="left"/>
    </xf>
    <xf numFmtId="0" fontId="5" fillId="2" borderId="4" xfId="2" applyNumberFormat="1" applyFont="1" applyFill="1" applyBorder="1" applyAlignment="1">
      <alignment horizontal="left" vertical="top"/>
    </xf>
    <xf numFmtId="0" fontId="11" fillId="3" borderId="1" xfId="0" applyNumberFormat="1" applyFont="1" applyFill="1" applyBorder="1" applyAlignment="1">
      <alignment horizontal="left" vertical="center"/>
    </xf>
    <xf numFmtId="0" fontId="11" fillId="3" borderId="6" xfId="0" applyNumberFormat="1" applyFont="1" applyFill="1" applyBorder="1" applyAlignment="1">
      <alignment horizontal="left" vertical="center"/>
    </xf>
    <xf numFmtId="0" fontId="11" fillId="2" borderId="12" xfId="0" applyNumberFormat="1" applyFont="1" applyFill="1" applyBorder="1" applyAlignment="1">
      <alignment horizontal="center" vertical="center"/>
    </xf>
    <xf numFmtId="0" fontId="11" fillId="2" borderId="14"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2" fillId="0" borderId="3" xfId="0" applyNumberFormat="1"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5" xfId="0" applyNumberFormat="1" applyFont="1" applyFill="1" applyBorder="1" applyAlignment="1">
      <alignment horizontal="center" vertical="center"/>
    </xf>
    <xf numFmtId="0" fontId="12" fillId="0" borderId="5" xfId="0" applyNumberFormat="1" applyFont="1" applyFill="1" applyBorder="1" applyAlignment="1">
      <alignment horizontal="left" vertical="center"/>
    </xf>
    <xf numFmtId="0" fontId="11" fillId="3" borderId="1"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18" fillId="3" borderId="1" xfId="0" applyNumberFormat="1" applyFont="1" applyFill="1" applyBorder="1" applyAlignment="1">
      <alignment horizontal="left" vertical="center" wrapText="1"/>
    </xf>
    <xf numFmtId="0" fontId="18" fillId="3" borderId="22" xfId="0" applyNumberFormat="1" applyFont="1" applyFill="1" applyBorder="1" applyAlignment="1">
      <alignment horizontal="left" vertical="center" wrapText="1"/>
    </xf>
    <xf numFmtId="0" fontId="18" fillId="2" borderId="16" xfId="0" applyNumberFormat="1" applyFont="1" applyFill="1" applyBorder="1" applyAlignment="1">
      <alignment horizontal="center" vertical="center" wrapText="1"/>
    </xf>
    <xf numFmtId="0" fontId="18" fillId="2" borderId="17"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2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8" fillId="0" borderId="18"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5" fillId="2" borderId="15" xfId="6" applyNumberFormat="1" applyFont="1" applyFill="1" applyBorder="1" applyAlignment="1">
      <alignment horizontal="left" vertical="top"/>
    </xf>
    <xf numFmtId="0" fontId="5" fillId="2" borderId="27" xfId="0" applyNumberFormat="1" applyFont="1" applyFill="1" applyBorder="1" applyAlignment="1">
      <alignment horizontal="left" vertical="top"/>
    </xf>
  </cellXfs>
  <cellStyles count="8">
    <cellStyle name="常规" xfId="0" builtinId="0"/>
    <cellStyle name="常规 2 2" xfId="5"/>
    <cellStyle name="常规 2 4" xfId="7"/>
    <cellStyle name="常规 2 5" xfId="1"/>
    <cellStyle name="常规 3" xfId="3"/>
    <cellStyle name="常规 4" xfId="2"/>
    <cellStyle name="常规 5" xfId="4"/>
    <cellStyle name="常规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topLeftCell="A68" zoomScaleNormal="100" workbookViewId="0">
      <selection activeCell="G97" sqref="G97"/>
    </sheetView>
  </sheetViews>
  <sheetFormatPr defaultColWidth="8.625" defaultRowHeight="15" x14ac:dyDescent="0.25"/>
  <cols>
    <col min="1" max="13" width="8.625" style="18"/>
    <col min="14" max="14" width="8.625" style="19"/>
    <col min="15" max="16384" width="8.625" style="18"/>
  </cols>
  <sheetData>
    <row r="1" spans="1:32" ht="15.75" customHeight="1" x14ac:dyDescent="0.25">
      <c r="A1" s="122" t="s">
        <v>10</v>
      </c>
      <c r="B1" s="124" t="s">
        <v>11</v>
      </c>
      <c r="C1" s="126" t="s">
        <v>12</v>
      </c>
      <c r="D1" s="128" t="s">
        <v>13</v>
      </c>
      <c r="E1" s="129"/>
      <c r="F1" s="129"/>
      <c r="G1" s="129"/>
      <c r="H1" s="129"/>
      <c r="I1" s="129"/>
      <c r="J1" s="129"/>
      <c r="K1" s="130"/>
      <c r="L1" s="128" t="s">
        <v>14</v>
      </c>
      <c r="M1" s="129"/>
      <c r="N1" s="129"/>
      <c r="O1" s="129"/>
      <c r="P1" s="129"/>
      <c r="Q1" s="129"/>
      <c r="R1" s="129"/>
      <c r="S1" s="129"/>
      <c r="T1" s="129"/>
      <c r="U1" s="129"/>
      <c r="V1" s="129"/>
      <c r="W1" s="129"/>
      <c r="X1" s="129"/>
      <c r="Y1" s="129"/>
      <c r="Z1" s="131"/>
      <c r="AA1" s="128" t="s">
        <v>15</v>
      </c>
      <c r="AB1" s="129"/>
      <c r="AC1" s="129"/>
      <c r="AD1" s="129"/>
      <c r="AE1" s="130"/>
      <c r="AF1" s="120" t="s">
        <v>16</v>
      </c>
    </row>
    <row r="2" spans="1:32" ht="16.5" thickBot="1" x14ac:dyDescent="0.3">
      <c r="A2" s="123"/>
      <c r="B2" s="125"/>
      <c r="C2" s="127"/>
      <c r="D2" s="49" t="s">
        <v>17</v>
      </c>
      <c r="E2" s="50" t="s">
        <v>18</v>
      </c>
      <c r="F2" s="50" t="s">
        <v>19</v>
      </c>
      <c r="G2" s="51" t="s">
        <v>20</v>
      </c>
      <c r="H2" s="50" t="s">
        <v>21</v>
      </c>
      <c r="I2" s="51" t="s">
        <v>22</v>
      </c>
      <c r="J2" s="51" t="s">
        <v>23</v>
      </c>
      <c r="K2" s="52" t="s">
        <v>24</v>
      </c>
      <c r="L2" s="53" t="s">
        <v>17</v>
      </c>
      <c r="M2" s="51" t="s">
        <v>18</v>
      </c>
      <c r="N2" s="54" t="s">
        <v>25</v>
      </c>
      <c r="O2" s="50" t="s">
        <v>26</v>
      </c>
      <c r="P2" s="55" t="s">
        <v>27</v>
      </c>
      <c r="Q2" s="50" t="s">
        <v>28</v>
      </c>
      <c r="R2" s="55" t="s">
        <v>29</v>
      </c>
      <c r="S2" s="56" t="s">
        <v>30</v>
      </c>
      <c r="T2" s="55" t="s">
        <v>31</v>
      </c>
      <c r="U2" s="50" t="s">
        <v>32</v>
      </c>
      <c r="V2" s="55" t="s">
        <v>33</v>
      </c>
      <c r="W2" s="51" t="s">
        <v>34</v>
      </c>
      <c r="X2" s="51" t="s">
        <v>35</v>
      </c>
      <c r="Y2" s="51" t="s">
        <v>23</v>
      </c>
      <c r="Z2" s="57" t="s">
        <v>36</v>
      </c>
      <c r="AA2" s="49" t="s">
        <v>17</v>
      </c>
      <c r="AB2" s="50" t="s">
        <v>37</v>
      </c>
      <c r="AC2" s="51" t="s">
        <v>38</v>
      </c>
      <c r="AD2" s="51" t="s">
        <v>39</v>
      </c>
      <c r="AE2" s="57" t="s">
        <v>40</v>
      </c>
      <c r="AF2" s="121"/>
    </row>
    <row r="3" spans="1:32" x14ac:dyDescent="0.25">
      <c r="A3" s="20">
        <v>1</v>
      </c>
      <c r="B3" s="20" t="s">
        <v>68</v>
      </c>
      <c r="C3" s="20" t="s">
        <v>42</v>
      </c>
      <c r="D3" s="20">
        <v>10</v>
      </c>
      <c r="E3" s="20">
        <v>5</v>
      </c>
      <c r="F3" s="21" t="s">
        <v>69</v>
      </c>
      <c r="G3" s="20">
        <v>2</v>
      </c>
      <c r="H3" s="20" t="s">
        <v>181</v>
      </c>
      <c r="I3" s="20"/>
      <c r="J3" s="20"/>
      <c r="K3" s="20">
        <f t="shared" ref="K3:K34" si="0">D3+E3+G3+I3</f>
        <v>17</v>
      </c>
      <c r="L3" s="20"/>
      <c r="M3" s="20">
        <v>10</v>
      </c>
      <c r="N3" s="22">
        <v>30.42</v>
      </c>
      <c r="O3" s="20"/>
      <c r="P3" s="20"/>
      <c r="Q3" s="20" t="s">
        <v>5</v>
      </c>
      <c r="R3" s="20">
        <v>4</v>
      </c>
      <c r="S3" s="20" t="s">
        <v>160</v>
      </c>
      <c r="T3" s="20">
        <v>31.4</v>
      </c>
      <c r="U3" s="20" t="s">
        <v>6</v>
      </c>
      <c r="V3" s="20">
        <v>2.7</v>
      </c>
      <c r="W3" s="20" t="s">
        <v>7</v>
      </c>
      <c r="X3" s="20"/>
      <c r="Y3" s="20"/>
      <c r="Z3" s="20">
        <f t="shared" ref="Z3:Z12" si="1">M3+N3+P3+R3+T3+V3</f>
        <v>78.52</v>
      </c>
      <c r="AA3" s="20">
        <v>6</v>
      </c>
      <c r="AB3" s="20" t="s">
        <v>70</v>
      </c>
      <c r="AC3" s="20"/>
      <c r="AD3" s="20"/>
      <c r="AE3" s="20">
        <v>6.05</v>
      </c>
      <c r="AF3" s="20">
        <f t="shared" ref="AF3:AF34" si="2">K3+Z3+AE3</f>
        <v>101.57</v>
      </c>
    </row>
    <row r="4" spans="1:32" x14ac:dyDescent="0.25">
      <c r="A4" s="20">
        <v>2</v>
      </c>
      <c r="B4" s="20" t="s">
        <v>75</v>
      </c>
      <c r="C4" s="20" t="s">
        <v>42</v>
      </c>
      <c r="D4" s="20">
        <v>10</v>
      </c>
      <c r="E4" s="20">
        <v>5</v>
      </c>
      <c r="F4" s="21" t="s">
        <v>322</v>
      </c>
      <c r="G4" s="20">
        <v>5</v>
      </c>
      <c r="H4" s="20" t="s">
        <v>323</v>
      </c>
      <c r="I4" s="20">
        <v>1.05</v>
      </c>
      <c r="J4" s="20"/>
      <c r="K4" s="20">
        <f t="shared" si="0"/>
        <v>21.05</v>
      </c>
      <c r="L4" s="20"/>
      <c r="M4" s="20">
        <v>10</v>
      </c>
      <c r="N4" s="22">
        <v>34.56</v>
      </c>
      <c r="O4" s="20"/>
      <c r="P4" s="20"/>
      <c r="Q4" s="20" t="s">
        <v>76</v>
      </c>
      <c r="R4" s="20">
        <v>4</v>
      </c>
      <c r="S4" s="20" t="s">
        <v>324</v>
      </c>
      <c r="T4" s="20">
        <v>8.75</v>
      </c>
      <c r="U4" s="20" t="s">
        <v>442</v>
      </c>
      <c r="V4" s="20">
        <v>7</v>
      </c>
      <c r="W4" s="20"/>
      <c r="X4" s="20"/>
      <c r="Y4" s="20"/>
      <c r="Z4" s="20">
        <f t="shared" si="1"/>
        <v>64.31</v>
      </c>
      <c r="AA4" s="20">
        <v>6</v>
      </c>
      <c r="AB4" s="20" t="s">
        <v>325</v>
      </c>
      <c r="AC4" s="20"/>
      <c r="AD4" s="20" t="s">
        <v>326</v>
      </c>
      <c r="AE4" s="20">
        <v>8.1</v>
      </c>
      <c r="AF4" s="20">
        <f t="shared" si="2"/>
        <v>93.46</v>
      </c>
    </row>
    <row r="5" spans="1:32" x14ac:dyDescent="0.25">
      <c r="A5" s="20">
        <v>3</v>
      </c>
      <c r="B5" s="23" t="s">
        <v>165</v>
      </c>
      <c r="C5" s="20" t="s">
        <v>94</v>
      </c>
      <c r="D5" s="23">
        <v>10</v>
      </c>
      <c r="E5" s="23">
        <v>5</v>
      </c>
      <c r="F5" s="21"/>
      <c r="G5" s="24"/>
      <c r="H5" s="24"/>
      <c r="I5" s="24"/>
      <c r="J5" s="24"/>
      <c r="K5" s="20">
        <f t="shared" si="0"/>
        <v>15</v>
      </c>
      <c r="L5" s="24"/>
      <c r="M5" s="23">
        <v>10</v>
      </c>
      <c r="N5" s="25">
        <v>40.130000000000003</v>
      </c>
      <c r="O5" s="24" t="s">
        <v>182</v>
      </c>
      <c r="P5" s="24">
        <v>3</v>
      </c>
      <c r="Q5" s="24" t="s">
        <v>166</v>
      </c>
      <c r="R5" s="24">
        <v>6</v>
      </c>
      <c r="S5" s="24" t="s">
        <v>327</v>
      </c>
      <c r="T5" s="24">
        <v>1.7</v>
      </c>
      <c r="U5" s="24"/>
      <c r="V5" s="24"/>
      <c r="W5" s="24"/>
      <c r="X5" s="24"/>
      <c r="Y5" s="24"/>
      <c r="Z5" s="20">
        <f t="shared" si="1"/>
        <v>60.830000000000005</v>
      </c>
      <c r="AA5" s="23">
        <v>6</v>
      </c>
      <c r="AB5" s="24"/>
      <c r="AC5" s="24"/>
      <c r="AD5" s="24"/>
      <c r="AE5" s="23">
        <v>6</v>
      </c>
      <c r="AF5" s="20">
        <f t="shared" si="2"/>
        <v>81.830000000000013</v>
      </c>
    </row>
    <row r="6" spans="1:32" ht="12.6" customHeight="1" x14ac:dyDescent="0.25">
      <c r="A6" s="20">
        <v>4</v>
      </c>
      <c r="B6" s="23" t="s">
        <v>348</v>
      </c>
      <c r="C6" s="20" t="s">
        <v>167</v>
      </c>
      <c r="D6" s="23">
        <v>10</v>
      </c>
      <c r="E6" s="23">
        <v>5</v>
      </c>
      <c r="F6" s="21" t="s">
        <v>349</v>
      </c>
      <c r="G6" s="24">
        <v>4</v>
      </c>
      <c r="H6" s="24" t="s">
        <v>350</v>
      </c>
      <c r="I6" s="24">
        <v>0.55000000000000004</v>
      </c>
      <c r="J6" s="24"/>
      <c r="K6" s="20">
        <f t="shared" si="0"/>
        <v>19.55</v>
      </c>
      <c r="L6" s="24"/>
      <c r="M6" s="23">
        <v>10</v>
      </c>
      <c r="N6" s="25">
        <v>39.26</v>
      </c>
      <c r="O6" s="24"/>
      <c r="P6" s="24"/>
      <c r="Q6" s="24" t="s">
        <v>351</v>
      </c>
      <c r="R6" s="24">
        <v>2</v>
      </c>
      <c r="S6" s="24" t="s">
        <v>352</v>
      </c>
      <c r="T6" s="24">
        <v>2.4</v>
      </c>
      <c r="U6" s="24"/>
      <c r="V6" s="24"/>
      <c r="W6" s="24"/>
      <c r="X6" s="24"/>
      <c r="Y6" s="24"/>
      <c r="Z6" s="20">
        <f t="shared" si="1"/>
        <v>53.66</v>
      </c>
      <c r="AA6" s="23">
        <v>6</v>
      </c>
      <c r="AB6" s="24" t="s">
        <v>353</v>
      </c>
      <c r="AC6" s="24"/>
      <c r="AD6" s="24"/>
      <c r="AE6" s="23">
        <v>6.1</v>
      </c>
      <c r="AF6" s="20">
        <f t="shared" si="2"/>
        <v>79.309999999999988</v>
      </c>
    </row>
    <row r="7" spans="1:32" ht="12.6" customHeight="1" x14ac:dyDescent="0.25">
      <c r="A7" s="20">
        <v>5</v>
      </c>
      <c r="B7" s="23" t="s">
        <v>161</v>
      </c>
      <c r="C7" s="20" t="s">
        <v>94</v>
      </c>
      <c r="D7" s="23">
        <v>10</v>
      </c>
      <c r="E7" s="23">
        <v>5</v>
      </c>
      <c r="F7" s="21" t="s">
        <v>183</v>
      </c>
      <c r="G7" s="24">
        <v>7.5</v>
      </c>
      <c r="H7" s="24" t="s">
        <v>184</v>
      </c>
      <c r="I7" s="24">
        <v>2</v>
      </c>
      <c r="J7" s="24"/>
      <c r="K7" s="20">
        <f t="shared" si="0"/>
        <v>24.5</v>
      </c>
      <c r="L7" s="24"/>
      <c r="M7" s="23">
        <v>10</v>
      </c>
      <c r="N7" s="25">
        <v>37.53</v>
      </c>
      <c r="O7" s="24"/>
      <c r="P7" s="24"/>
      <c r="Q7" s="24"/>
      <c r="R7" s="24"/>
      <c r="S7" s="24"/>
      <c r="T7" s="24"/>
      <c r="U7" s="24"/>
      <c r="V7" s="24"/>
      <c r="W7" s="24"/>
      <c r="X7" s="24"/>
      <c r="Y7" s="24"/>
      <c r="Z7" s="20">
        <f t="shared" si="1"/>
        <v>47.53</v>
      </c>
      <c r="AA7" s="23">
        <v>6</v>
      </c>
      <c r="AB7" s="24" t="s">
        <v>162</v>
      </c>
      <c r="AC7" s="24"/>
      <c r="AD7" s="24"/>
      <c r="AE7" s="23">
        <v>6.15</v>
      </c>
      <c r="AF7" s="20">
        <f t="shared" si="2"/>
        <v>78.180000000000007</v>
      </c>
    </row>
    <row r="8" spans="1:32" x14ac:dyDescent="0.25">
      <c r="A8" s="20">
        <v>6</v>
      </c>
      <c r="B8" s="23" t="s">
        <v>185</v>
      </c>
      <c r="C8" s="20" t="s">
        <v>94</v>
      </c>
      <c r="D8" s="23">
        <v>10</v>
      </c>
      <c r="E8" s="23">
        <v>5</v>
      </c>
      <c r="F8" s="38" t="s">
        <v>186</v>
      </c>
      <c r="G8" s="24">
        <v>1.5</v>
      </c>
      <c r="H8" s="24"/>
      <c r="I8" s="24"/>
      <c r="J8" s="24"/>
      <c r="K8" s="20">
        <f t="shared" si="0"/>
        <v>16.5</v>
      </c>
      <c r="L8" s="24"/>
      <c r="M8" s="23">
        <v>10</v>
      </c>
      <c r="N8" s="25">
        <v>37.26</v>
      </c>
      <c r="O8" s="24"/>
      <c r="P8" s="24"/>
      <c r="Q8" s="24"/>
      <c r="R8" s="24"/>
      <c r="S8" s="24" t="s">
        <v>164</v>
      </c>
      <c r="T8" s="24">
        <v>8.4</v>
      </c>
      <c r="U8" s="24"/>
      <c r="V8" s="24"/>
      <c r="W8" s="24"/>
      <c r="X8" s="24"/>
      <c r="Y8" s="24"/>
      <c r="Z8" s="20">
        <f t="shared" si="1"/>
        <v>55.66</v>
      </c>
      <c r="AA8" s="23">
        <v>6</v>
      </c>
      <c r="AB8" s="24"/>
      <c r="AC8" s="24"/>
      <c r="AD8" s="24"/>
      <c r="AE8" s="23">
        <v>6</v>
      </c>
      <c r="AF8" s="20">
        <f t="shared" si="2"/>
        <v>78.16</v>
      </c>
    </row>
    <row r="9" spans="1:32" ht="12.6" customHeight="1" x14ac:dyDescent="0.25">
      <c r="A9" s="20">
        <v>7</v>
      </c>
      <c r="B9" s="20" t="s">
        <v>163</v>
      </c>
      <c r="C9" s="20" t="s">
        <v>187</v>
      </c>
      <c r="D9" s="20">
        <v>10</v>
      </c>
      <c r="E9" s="20">
        <v>5</v>
      </c>
      <c r="F9" s="26" t="s">
        <v>328</v>
      </c>
      <c r="G9" s="22">
        <v>2</v>
      </c>
      <c r="H9" s="20"/>
      <c r="I9" s="20"/>
      <c r="J9" s="20"/>
      <c r="K9" s="20">
        <f t="shared" si="0"/>
        <v>17</v>
      </c>
      <c r="L9" s="20"/>
      <c r="M9" s="20">
        <v>10</v>
      </c>
      <c r="N9" s="20">
        <v>38.94</v>
      </c>
      <c r="O9" s="20" t="s">
        <v>188</v>
      </c>
      <c r="P9" s="20">
        <v>3</v>
      </c>
      <c r="Q9" s="20"/>
      <c r="R9" s="20"/>
      <c r="S9" s="20" t="s">
        <v>329</v>
      </c>
      <c r="T9" s="20">
        <v>2.4</v>
      </c>
      <c r="U9" s="20"/>
      <c r="V9" s="20"/>
      <c r="W9" s="20"/>
      <c r="X9" s="20"/>
      <c r="Y9" s="20"/>
      <c r="Z9" s="20">
        <f t="shared" si="1"/>
        <v>54.339999999999996</v>
      </c>
      <c r="AA9" s="20">
        <v>6</v>
      </c>
      <c r="AB9" s="20" t="s">
        <v>189</v>
      </c>
      <c r="AC9" s="20"/>
      <c r="AD9" s="20"/>
      <c r="AE9" s="20">
        <v>6.1</v>
      </c>
      <c r="AF9" s="20">
        <f t="shared" si="2"/>
        <v>77.44</v>
      </c>
    </row>
    <row r="10" spans="1:32" ht="12.6" customHeight="1" x14ac:dyDescent="0.25">
      <c r="A10" s="20">
        <v>8</v>
      </c>
      <c r="B10" s="23" t="s">
        <v>342</v>
      </c>
      <c r="C10" s="20" t="s">
        <v>94</v>
      </c>
      <c r="D10" s="23">
        <v>10</v>
      </c>
      <c r="E10" s="23">
        <v>5</v>
      </c>
      <c r="F10" s="21"/>
      <c r="G10" s="24"/>
      <c r="H10" s="24"/>
      <c r="I10" s="24"/>
      <c r="J10" s="24"/>
      <c r="K10" s="20">
        <f t="shared" si="0"/>
        <v>15</v>
      </c>
      <c r="L10" s="24"/>
      <c r="M10" s="23">
        <v>10</v>
      </c>
      <c r="N10" s="25">
        <v>35.4</v>
      </c>
      <c r="O10" s="24"/>
      <c r="P10" s="24"/>
      <c r="Q10" s="40" t="s">
        <v>436</v>
      </c>
      <c r="R10" s="24">
        <v>2</v>
      </c>
      <c r="S10" s="24" t="s">
        <v>343</v>
      </c>
      <c r="T10" s="24">
        <v>8</v>
      </c>
      <c r="U10" s="24"/>
      <c r="V10" s="24"/>
      <c r="W10" s="24"/>
      <c r="X10" s="24"/>
      <c r="Y10" s="24"/>
      <c r="Z10" s="20">
        <f t="shared" si="1"/>
        <v>55.4</v>
      </c>
      <c r="AA10" s="23">
        <v>6</v>
      </c>
      <c r="AB10" s="24" t="s">
        <v>140</v>
      </c>
      <c r="AC10" s="24"/>
      <c r="AD10" s="24">
        <v>0.15</v>
      </c>
      <c r="AE10" s="23">
        <v>6.15</v>
      </c>
      <c r="AF10" s="20">
        <f t="shared" si="2"/>
        <v>76.550000000000011</v>
      </c>
    </row>
    <row r="11" spans="1:32" ht="12.6" customHeight="1" x14ac:dyDescent="0.25">
      <c r="A11" s="20">
        <v>9</v>
      </c>
      <c r="B11" s="23" t="s">
        <v>190</v>
      </c>
      <c r="C11" s="20" t="s">
        <v>94</v>
      </c>
      <c r="D11" s="23">
        <v>10</v>
      </c>
      <c r="E11" s="23">
        <v>5</v>
      </c>
      <c r="F11" s="21" t="s">
        <v>168</v>
      </c>
      <c r="G11" s="24">
        <v>3</v>
      </c>
      <c r="H11" s="24"/>
      <c r="I11" s="24"/>
      <c r="J11" s="24"/>
      <c r="K11" s="20">
        <f t="shared" si="0"/>
        <v>18</v>
      </c>
      <c r="L11" s="24"/>
      <c r="M11" s="23">
        <v>10</v>
      </c>
      <c r="N11" s="25">
        <v>34.47</v>
      </c>
      <c r="O11" s="24"/>
      <c r="P11" s="24"/>
      <c r="Q11" s="24" t="s">
        <v>191</v>
      </c>
      <c r="R11" s="24">
        <v>2</v>
      </c>
      <c r="S11" s="40" t="s">
        <v>330</v>
      </c>
      <c r="T11" s="24">
        <v>1.2</v>
      </c>
      <c r="U11" s="24" t="s">
        <v>331</v>
      </c>
      <c r="V11" s="24">
        <v>4.5</v>
      </c>
      <c r="W11" s="24"/>
      <c r="X11" s="24"/>
      <c r="Y11" s="24"/>
      <c r="Z11" s="20">
        <f t="shared" si="1"/>
        <v>52.17</v>
      </c>
      <c r="AA11" s="23">
        <v>6</v>
      </c>
      <c r="AB11" s="24" t="s">
        <v>332</v>
      </c>
      <c r="AC11" s="24"/>
      <c r="AD11" s="24"/>
      <c r="AE11" s="23">
        <v>6.15</v>
      </c>
      <c r="AF11" s="20">
        <f t="shared" si="2"/>
        <v>76.320000000000007</v>
      </c>
    </row>
    <row r="12" spans="1:32" x14ac:dyDescent="0.25">
      <c r="A12" s="20">
        <v>10</v>
      </c>
      <c r="B12" s="20" t="s">
        <v>64</v>
      </c>
      <c r="C12" s="20" t="s">
        <v>42</v>
      </c>
      <c r="D12" s="20">
        <v>10</v>
      </c>
      <c r="E12" s="20">
        <v>5</v>
      </c>
      <c r="F12" s="21" t="s">
        <v>192</v>
      </c>
      <c r="G12" s="20">
        <v>3</v>
      </c>
      <c r="H12" s="20" t="s">
        <v>0</v>
      </c>
      <c r="I12" s="20"/>
      <c r="J12" s="20"/>
      <c r="K12" s="20">
        <f t="shared" si="0"/>
        <v>18</v>
      </c>
      <c r="L12" s="20"/>
      <c r="M12" s="20">
        <v>10</v>
      </c>
      <c r="N12" s="22">
        <v>32.71</v>
      </c>
      <c r="O12" s="20" t="s">
        <v>1</v>
      </c>
      <c r="P12" s="20">
        <v>2</v>
      </c>
      <c r="Q12" s="20" t="s">
        <v>2</v>
      </c>
      <c r="R12" s="20">
        <v>2</v>
      </c>
      <c r="S12" s="20" t="s">
        <v>0</v>
      </c>
      <c r="T12" s="20"/>
      <c r="U12" s="20" t="s">
        <v>65</v>
      </c>
      <c r="V12" s="20">
        <v>5.4</v>
      </c>
      <c r="W12" s="20"/>
      <c r="X12" s="20"/>
      <c r="Y12" s="20"/>
      <c r="Z12" s="20">
        <f t="shared" si="1"/>
        <v>52.11</v>
      </c>
      <c r="AA12" s="20">
        <v>6</v>
      </c>
      <c r="AB12" s="20" t="s">
        <v>3</v>
      </c>
      <c r="AC12" s="20">
        <v>0.1</v>
      </c>
      <c r="AD12" s="20"/>
      <c r="AE12" s="20">
        <v>6.1</v>
      </c>
      <c r="AF12" s="20">
        <f t="shared" si="2"/>
        <v>76.209999999999994</v>
      </c>
    </row>
    <row r="13" spans="1:32" x14ac:dyDescent="0.25">
      <c r="A13" s="20">
        <v>11</v>
      </c>
      <c r="B13" s="23" t="s">
        <v>193</v>
      </c>
      <c r="C13" s="20" t="s">
        <v>94</v>
      </c>
      <c r="D13" s="23">
        <v>10</v>
      </c>
      <c r="E13" s="23">
        <v>5</v>
      </c>
      <c r="F13" s="39" t="s">
        <v>179</v>
      </c>
      <c r="G13" s="4">
        <v>3</v>
      </c>
      <c r="H13" s="24" t="s">
        <v>169</v>
      </c>
      <c r="I13" s="24">
        <v>2</v>
      </c>
      <c r="J13" s="24" t="s">
        <v>170</v>
      </c>
      <c r="K13" s="20">
        <f t="shared" si="0"/>
        <v>20</v>
      </c>
      <c r="L13" s="24"/>
      <c r="M13" s="23">
        <v>10</v>
      </c>
      <c r="N13" s="25">
        <v>36.380000000000003</v>
      </c>
      <c r="O13" s="24"/>
      <c r="P13" s="24"/>
      <c r="Q13" s="24"/>
      <c r="R13" s="24"/>
      <c r="S13" s="24"/>
      <c r="T13" s="24"/>
      <c r="U13" s="24"/>
      <c r="V13" s="24"/>
      <c r="W13" s="24"/>
      <c r="X13" s="41" t="s">
        <v>333</v>
      </c>
      <c r="Y13" s="24"/>
      <c r="Z13" s="20">
        <f>M13+N13+P13+R13+T13+V13+3</f>
        <v>49.38</v>
      </c>
      <c r="AA13" s="23">
        <v>6</v>
      </c>
      <c r="AB13" s="24" t="s">
        <v>334</v>
      </c>
      <c r="AC13" s="24"/>
      <c r="AD13" s="24"/>
      <c r="AE13" s="23">
        <v>6.15</v>
      </c>
      <c r="AF13" s="20">
        <f t="shared" si="2"/>
        <v>75.53</v>
      </c>
    </row>
    <row r="14" spans="1:32" x14ac:dyDescent="0.25">
      <c r="A14" s="20">
        <v>12</v>
      </c>
      <c r="B14" s="20" t="s">
        <v>194</v>
      </c>
      <c r="C14" s="20" t="s">
        <v>335</v>
      </c>
      <c r="D14" s="20">
        <v>10</v>
      </c>
      <c r="E14" s="20">
        <v>5</v>
      </c>
      <c r="F14" s="21" t="s">
        <v>195</v>
      </c>
      <c r="G14" s="20">
        <v>3</v>
      </c>
      <c r="H14" s="20"/>
      <c r="I14" s="20"/>
      <c r="J14" s="20"/>
      <c r="K14" s="20">
        <f t="shared" si="0"/>
        <v>18</v>
      </c>
      <c r="L14" s="20"/>
      <c r="M14" s="20">
        <v>10</v>
      </c>
      <c r="N14" s="20">
        <v>40.590000000000003</v>
      </c>
      <c r="O14" s="20"/>
      <c r="P14" s="20"/>
      <c r="Q14" s="20"/>
      <c r="R14" s="20"/>
      <c r="S14" s="20"/>
      <c r="T14" s="20"/>
      <c r="U14" s="20"/>
      <c r="V14" s="20"/>
      <c r="W14" s="20"/>
      <c r="X14" s="20"/>
      <c r="Y14" s="20"/>
      <c r="Z14" s="20">
        <f t="shared" ref="Z14:Z19" si="3">M14+N14+P14+R14+T14+V14</f>
        <v>50.59</v>
      </c>
      <c r="AA14" s="20">
        <v>6</v>
      </c>
      <c r="AB14" s="20" t="s">
        <v>336</v>
      </c>
      <c r="AC14" s="20"/>
      <c r="AD14" s="20"/>
      <c r="AE14" s="20">
        <v>6.05</v>
      </c>
      <c r="AF14" s="20">
        <f t="shared" si="2"/>
        <v>74.64</v>
      </c>
    </row>
    <row r="15" spans="1:32" ht="12.6" customHeight="1" x14ac:dyDescent="0.25">
      <c r="A15" s="20">
        <v>13</v>
      </c>
      <c r="B15" s="23" t="s">
        <v>337</v>
      </c>
      <c r="C15" s="20" t="s">
        <v>94</v>
      </c>
      <c r="D15" s="23">
        <v>10</v>
      </c>
      <c r="E15" s="23">
        <v>5</v>
      </c>
      <c r="F15" s="21" t="s">
        <v>338</v>
      </c>
      <c r="G15" s="24">
        <v>5</v>
      </c>
      <c r="H15" s="24" t="s">
        <v>339</v>
      </c>
      <c r="I15" s="24">
        <v>0.5</v>
      </c>
      <c r="J15" s="24"/>
      <c r="K15" s="20">
        <f t="shared" si="0"/>
        <v>20.5</v>
      </c>
      <c r="L15" s="24"/>
      <c r="M15" s="23">
        <v>10</v>
      </c>
      <c r="N15" s="25">
        <v>35.64</v>
      </c>
      <c r="O15" s="24"/>
      <c r="P15" s="24"/>
      <c r="Q15" s="24" t="s">
        <v>340</v>
      </c>
      <c r="R15" s="24">
        <v>2</v>
      </c>
      <c r="S15" s="24"/>
      <c r="T15" s="24"/>
      <c r="U15" s="24"/>
      <c r="V15" s="24"/>
      <c r="W15" s="24"/>
      <c r="X15" s="24"/>
      <c r="Y15" s="24"/>
      <c r="Z15" s="20">
        <f t="shared" si="3"/>
        <v>47.64</v>
      </c>
      <c r="AA15" s="23">
        <v>6</v>
      </c>
      <c r="AB15" s="24" t="s">
        <v>341</v>
      </c>
      <c r="AC15" s="24"/>
      <c r="AD15" s="24"/>
      <c r="AE15" s="23">
        <v>6.45</v>
      </c>
      <c r="AF15" s="20">
        <f t="shared" si="2"/>
        <v>74.59</v>
      </c>
    </row>
    <row r="16" spans="1:32" x14ac:dyDescent="0.25">
      <c r="A16" s="20">
        <v>14</v>
      </c>
      <c r="B16" s="20" t="s">
        <v>344</v>
      </c>
      <c r="C16" s="20" t="s">
        <v>345</v>
      </c>
      <c r="D16" s="20">
        <v>10</v>
      </c>
      <c r="E16" s="20">
        <v>5</v>
      </c>
      <c r="F16" s="27"/>
      <c r="G16" s="2"/>
      <c r="H16" s="2"/>
      <c r="I16" s="20"/>
      <c r="J16" s="2"/>
      <c r="K16" s="20">
        <f t="shared" si="0"/>
        <v>15</v>
      </c>
      <c r="L16" s="2"/>
      <c r="M16" s="20">
        <v>10</v>
      </c>
      <c r="N16" s="20">
        <v>38.21</v>
      </c>
      <c r="O16" s="2"/>
      <c r="P16" s="2"/>
      <c r="Q16" s="2"/>
      <c r="R16" s="2"/>
      <c r="S16" s="2"/>
      <c r="T16" s="2"/>
      <c r="U16" s="28" t="s">
        <v>196</v>
      </c>
      <c r="V16" s="2">
        <v>5</v>
      </c>
      <c r="W16" s="2"/>
      <c r="X16" s="2"/>
      <c r="Y16" s="2"/>
      <c r="Z16" s="20">
        <f t="shared" si="3"/>
        <v>53.21</v>
      </c>
      <c r="AA16" s="20">
        <v>6</v>
      </c>
      <c r="AB16" s="20" t="s">
        <v>346</v>
      </c>
      <c r="AC16" s="2"/>
      <c r="AD16" s="2"/>
      <c r="AE16" s="20">
        <v>6.05</v>
      </c>
      <c r="AF16" s="20">
        <f t="shared" si="2"/>
        <v>74.260000000000005</v>
      </c>
    </row>
    <row r="17" spans="1:32" ht="12.6" customHeight="1" x14ac:dyDescent="0.25">
      <c r="A17" s="20">
        <v>15</v>
      </c>
      <c r="B17" s="23" t="s">
        <v>347</v>
      </c>
      <c r="C17" s="20" t="s">
        <v>94</v>
      </c>
      <c r="D17" s="23">
        <v>10</v>
      </c>
      <c r="E17" s="23">
        <v>5</v>
      </c>
      <c r="F17" s="21"/>
      <c r="G17" s="24"/>
      <c r="H17" s="24"/>
      <c r="I17" s="24"/>
      <c r="J17" s="24"/>
      <c r="K17" s="20">
        <f t="shared" si="0"/>
        <v>15</v>
      </c>
      <c r="L17" s="24"/>
      <c r="M17" s="23">
        <v>10</v>
      </c>
      <c r="N17" s="25">
        <v>36.17</v>
      </c>
      <c r="O17" s="24"/>
      <c r="P17" s="24"/>
      <c r="Q17" s="24" t="s">
        <v>92</v>
      </c>
      <c r="R17" s="24">
        <v>6</v>
      </c>
      <c r="S17" s="24" t="s">
        <v>57</v>
      </c>
      <c r="T17" s="24">
        <v>0</v>
      </c>
      <c r="U17" s="24" t="s">
        <v>57</v>
      </c>
      <c r="V17" s="24">
        <v>0</v>
      </c>
      <c r="W17" s="24">
        <v>0</v>
      </c>
      <c r="X17" s="24">
        <v>0</v>
      </c>
      <c r="Y17" s="24">
        <v>0</v>
      </c>
      <c r="Z17" s="20">
        <f t="shared" si="3"/>
        <v>52.17</v>
      </c>
      <c r="AA17" s="23">
        <v>6</v>
      </c>
      <c r="AB17" s="24" t="s">
        <v>138</v>
      </c>
      <c r="AC17" s="24" t="s">
        <v>57</v>
      </c>
      <c r="AD17" s="24" t="s">
        <v>57</v>
      </c>
      <c r="AE17" s="23">
        <v>6.15</v>
      </c>
      <c r="AF17" s="20">
        <f t="shared" si="2"/>
        <v>73.320000000000007</v>
      </c>
    </row>
    <row r="18" spans="1:32" ht="12.6" customHeight="1" x14ac:dyDescent="0.25">
      <c r="A18" s="20">
        <v>16</v>
      </c>
      <c r="B18" s="20" t="s">
        <v>89</v>
      </c>
      <c r="C18" s="20" t="s">
        <v>42</v>
      </c>
      <c r="D18" s="20">
        <v>10</v>
      </c>
      <c r="E18" s="20">
        <v>5</v>
      </c>
      <c r="F18" s="21" t="s">
        <v>90</v>
      </c>
      <c r="G18" s="20">
        <v>5</v>
      </c>
      <c r="H18" s="20" t="s">
        <v>91</v>
      </c>
      <c r="I18" s="20"/>
      <c r="J18" s="20"/>
      <c r="K18" s="20">
        <f t="shared" si="0"/>
        <v>20</v>
      </c>
      <c r="L18" s="20"/>
      <c r="M18" s="20">
        <v>10</v>
      </c>
      <c r="N18" s="22">
        <v>34.17</v>
      </c>
      <c r="O18" s="20"/>
      <c r="P18" s="20"/>
      <c r="Q18" s="20"/>
      <c r="R18" s="20"/>
      <c r="S18" s="20"/>
      <c r="T18" s="20"/>
      <c r="U18" s="20" t="s">
        <v>354</v>
      </c>
      <c r="V18" s="20">
        <v>3</v>
      </c>
      <c r="W18" s="20"/>
      <c r="X18" s="20"/>
      <c r="Y18" s="20"/>
      <c r="Z18" s="20">
        <f t="shared" si="3"/>
        <v>47.17</v>
      </c>
      <c r="AA18" s="20">
        <v>6</v>
      </c>
      <c r="AB18" s="20"/>
      <c r="AC18" s="20"/>
      <c r="AD18" s="20"/>
      <c r="AE18" s="20">
        <v>6</v>
      </c>
      <c r="AF18" s="20">
        <f t="shared" si="2"/>
        <v>73.17</v>
      </c>
    </row>
    <row r="19" spans="1:32" ht="12.6" customHeight="1" x14ac:dyDescent="0.25">
      <c r="A19" s="20">
        <v>17</v>
      </c>
      <c r="B19" s="2" t="s">
        <v>150</v>
      </c>
      <c r="C19" s="2" t="s">
        <v>151</v>
      </c>
      <c r="D19" s="2">
        <v>10</v>
      </c>
      <c r="E19" s="2">
        <v>5</v>
      </c>
      <c r="F19" s="27" t="s">
        <v>152</v>
      </c>
      <c r="G19" s="2">
        <v>1.5</v>
      </c>
      <c r="H19" s="2"/>
      <c r="I19" s="2"/>
      <c r="J19" s="2"/>
      <c r="K19" s="20">
        <f t="shared" si="0"/>
        <v>16.5</v>
      </c>
      <c r="L19" s="2"/>
      <c r="M19" s="2">
        <v>10</v>
      </c>
      <c r="N19" s="2">
        <v>40.299999999999997</v>
      </c>
      <c r="O19" s="2"/>
      <c r="P19" s="2"/>
      <c r="Q19" s="2"/>
      <c r="R19" s="2"/>
      <c r="S19" s="2"/>
      <c r="T19" s="2"/>
      <c r="U19" s="2"/>
      <c r="V19" s="2"/>
      <c r="W19" s="2"/>
      <c r="X19" s="2"/>
      <c r="Y19" s="2"/>
      <c r="Z19" s="20">
        <f t="shared" si="3"/>
        <v>50.3</v>
      </c>
      <c r="AA19" s="2">
        <v>6</v>
      </c>
      <c r="AB19" s="2"/>
      <c r="AC19" s="2"/>
      <c r="AD19" s="2">
        <v>0.05</v>
      </c>
      <c r="AE19" s="2">
        <v>6.05</v>
      </c>
      <c r="AF19" s="20">
        <f t="shared" si="2"/>
        <v>72.849999999999994</v>
      </c>
    </row>
    <row r="20" spans="1:32" ht="12.6" customHeight="1" x14ac:dyDescent="0.25">
      <c r="A20" s="20">
        <v>18</v>
      </c>
      <c r="B20" s="20" t="s">
        <v>88</v>
      </c>
      <c r="C20" s="20" t="s">
        <v>42</v>
      </c>
      <c r="D20" s="20">
        <v>10</v>
      </c>
      <c r="E20" s="20">
        <v>5</v>
      </c>
      <c r="F20" s="27"/>
      <c r="G20" s="20"/>
      <c r="H20" s="20"/>
      <c r="I20" s="20"/>
      <c r="J20" s="20"/>
      <c r="K20" s="20">
        <f t="shared" si="0"/>
        <v>15</v>
      </c>
      <c r="L20" s="20"/>
      <c r="M20" s="20">
        <v>10</v>
      </c>
      <c r="N20" s="22">
        <v>36.619999999999997</v>
      </c>
      <c r="O20" s="20" t="s">
        <v>9</v>
      </c>
      <c r="P20" s="20">
        <v>2</v>
      </c>
      <c r="Q20" s="20"/>
      <c r="R20" s="20"/>
      <c r="S20" s="20"/>
      <c r="T20" s="20"/>
      <c r="U20" s="20"/>
      <c r="V20" s="20"/>
      <c r="W20" s="20"/>
      <c r="X20" s="42" t="s">
        <v>355</v>
      </c>
      <c r="Y20" s="20"/>
      <c r="Z20" s="20">
        <f>M20+N20+P20+R20+T20+V20+3</f>
        <v>51.62</v>
      </c>
      <c r="AA20" s="20">
        <v>6</v>
      </c>
      <c r="AB20" s="20"/>
      <c r="AC20" s="20"/>
      <c r="AD20" s="20"/>
      <c r="AE20" s="20">
        <v>6</v>
      </c>
      <c r="AF20" s="20">
        <f t="shared" si="2"/>
        <v>72.62</v>
      </c>
    </row>
    <row r="21" spans="1:32" ht="12.6" customHeight="1" x14ac:dyDescent="0.25">
      <c r="A21" s="20">
        <v>19</v>
      </c>
      <c r="B21" s="23" t="s">
        <v>356</v>
      </c>
      <c r="C21" s="20" t="s">
        <v>94</v>
      </c>
      <c r="D21" s="23">
        <v>10</v>
      </c>
      <c r="E21" s="23">
        <v>5</v>
      </c>
      <c r="F21" s="21" t="s">
        <v>171</v>
      </c>
      <c r="G21" s="24">
        <v>1.5</v>
      </c>
      <c r="H21" s="24"/>
      <c r="I21" s="24"/>
      <c r="J21" s="24"/>
      <c r="K21" s="20">
        <f t="shared" si="0"/>
        <v>16.5</v>
      </c>
      <c r="L21" s="24"/>
      <c r="M21" s="23">
        <v>10</v>
      </c>
      <c r="N21" s="25">
        <v>35.299999999999997</v>
      </c>
      <c r="O21" s="24"/>
      <c r="P21" s="24"/>
      <c r="Q21" s="24"/>
      <c r="R21" s="24"/>
      <c r="S21" s="24"/>
      <c r="T21" s="24"/>
      <c r="U21" s="24" t="s">
        <v>357</v>
      </c>
      <c r="V21" s="24">
        <v>4.5</v>
      </c>
      <c r="W21" s="24"/>
      <c r="X21" s="24"/>
      <c r="Y21" s="24"/>
      <c r="Z21" s="20">
        <f>M21+N21+P21+R21+T21+V21</f>
        <v>49.8</v>
      </c>
      <c r="AA21" s="23">
        <v>6</v>
      </c>
      <c r="AB21" s="24"/>
      <c r="AC21" s="24"/>
      <c r="AD21" s="24"/>
      <c r="AE21" s="23">
        <v>6</v>
      </c>
      <c r="AF21" s="20">
        <f t="shared" si="2"/>
        <v>72.3</v>
      </c>
    </row>
    <row r="22" spans="1:32" ht="12.6" customHeight="1" x14ac:dyDescent="0.25">
      <c r="A22" s="20">
        <v>20</v>
      </c>
      <c r="B22" s="20" t="s">
        <v>67</v>
      </c>
      <c r="C22" s="20" t="s">
        <v>42</v>
      </c>
      <c r="D22" s="20">
        <v>10</v>
      </c>
      <c r="E22" s="20">
        <v>5</v>
      </c>
      <c r="F22" s="21" t="s">
        <v>358</v>
      </c>
      <c r="G22" s="20">
        <v>1.5</v>
      </c>
      <c r="H22" s="20" t="s">
        <v>57</v>
      </c>
      <c r="I22" s="20"/>
      <c r="J22" s="20"/>
      <c r="K22" s="20">
        <f t="shared" si="0"/>
        <v>16.5</v>
      </c>
      <c r="L22" s="20"/>
      <c r="M22" s="20">
        <v>10</v>
      </c>
      <c r="N22" s="22">
        <v>37.28</v>
      </c>
      <c r="O22" s="20"/>
      <c r="P22" s="20"/>
      <c r="Q22" s="20" t="s">
        <v>359</v>
      </c>
      <c r="R22" s="20"/>
      <c r="S22" s="20"/>
      <c r="T22" s="20"/>
      <c r="U22" s="20" t="s">
        <v>360</v>
      </c>
      <c r="V22" s="20">
        <v>2</v>
      </c>
      <c r="W22" s="20"/>
      <c r="X22" s="20"/>
      <c r="Y22" s="20"/>
      <c r="Z22" s="20">
        <f>M22+N22+P22+R22+T22+V22</f>
        <v>49.28</v>
      </c>
      <c r="AA22" s="20">
        <v>6</v>
      </c>
      <c r="AB22" s="20"/>
      <c r="AC22" s="20"/>
      <c r="AD22" s="20"/>
      <c r="AE22" s="20">
        <v>6</v>
      </c>
      <c r="AF22" s="20">
        <f t="shared" si="2"/>
        <v>71.78</v>
      </c>
    </row>
    <row r="23" spans="1:32" ht="12.6" customHeight="1" x14ac:dyDescent="0.25">
      <c r="A23" s="20">
        <v>21</v>
      </c>
      <c r="B23" s="20" t="s">
        <v>361</v>
      </c>
      <c r="C23" s="20" t="s">
        <v>362</v>
      </c>
      <c r="D23" s="20">
        <v>10</v>
      </c>
      <c r="E23" s="20">
        <v>5</v>
      </c>
      <c r="F23" s="38" t="s">
        <v>363</v>
      </c>
      <c r="G23" s="20">
        <v>2</v>
      </c>
      <c r="H23" s="20"/>
      <c r="I23" s="20"/>
      <c r="J23" s="20"/>
      <c r="K23" s="20">
        <f t="shared" si="0"/>
        <v>17</v>
      </c>
      <c r="L23" s="20"/>
      <c r="M23" s="20">
        <v>10</v>
      </c>
      <c r="N23" s="20">
        <v>38.543500000000002</v>
      </c>
      <c r="O23" s="20"/>
      <c r="P23" s="20"/>
      <c r="Q23" s="20"/>
      <c r="R23" s="20"/>
      <c r="S23" s="20"/>
      <c r="T23" s="20"/>
      <c r="U23" s="20"/>
      <c r="V23" s="20"/>
      <c r="W23" s="20"/>
      <c r="X23" s="20"/>
      <c r="Y23" s="20"/>
      <c r="Z23" s="20">
        <f>M23+N23+P23+R23+T23+V23</f>
        <v>48.543500000000002</v>
      </c>
      <c r="AA23" s="20">
        <v>6</v>
      </c>
      <c r="AB23" s="2" t="s">
        <v>172</v>
      </c>
      <c r="AC23" s="20"/>
      <c r="AD23" s="2" t="s">
        <v>173</v>
      </c>
      <c r="AE23" s="20">
        <v>6.1</v>
      </c>
      <c r="AF23" s="20">
        <f t="shared" si="2"/>
        <v>71.643499999999989</v>
      </c>
    </row>
    <row r="24" spans="1:32" ht="12.6" customHeight="1" x14ac:dyDescent="0.25">
      <c r="A24" s="20">
        <v>22</v>
      </c>
      <c r="B24" s="23" t="s">
        <v>364</v>
      </c>
      <c r="C24" s="20" t="s">
        <v>94</v>
      </c>
      <c r="D24" s="23">
        <v>10</v>
      </c>
      <c r="E24" s="23">
        <v>5</v>
      </c>
      <c r="F24" s="38" t="s">
        <v>437</v>
      </c>
      <c r="G24" s="24">
        <v>0.75</v>
      </c>
      <c r="H24" s="24"/>
      <c r="I24" s="24"/>
      <c r="J24" s="24"/>
      <c r="K24" s="20">
        <f t="shared" si="0"/>
        <v>15.75</v>
      </c>
      <c r="L24" s="24"/>
      <c r="M24" s="23">
        <v>10</v>
      </c>
      <c r="N24" s="25">
        <v>33.85</v>
      </c>
      <c r="O24" s="24" t="s">
        <v>365</v>
      </c>
      <c r="P24" s="24">
        <v>3</v>
      </c>
      <c r="Q24" s="24"/>
      <c r="R24" s="24"/>
      <c r="S24" s="24"/>
      <c r="T24" s="24"/>
      <c r="U24" s="24"/>
      <c r="V24" s="24"/>
      <c r="W24" s="24"/>
      <c r="X24" s="40" t="s">
        <v>366</v>
      </c>
      <c r="Y24" s="24"/>
      <c r="Z24" s="20">
        <f>M24+N24+P24+R24+T24+V24+3</f>
        <v>49.85</v>
      </c>
      <c r="AA24" s="23">
        <v>6</v>
      </c>
      <c r="AB24" s="24"/>
      <c r="AC24" s="24"/>
      <c r="AD24" s="24"/>
      <c r="AE24" s="23">
        <v>6</v>
      </c>
      <c r="AF24" s="20">
        <f t="shared" si="2"/>
        <v>71.599999999999994</v>
      </c>
    </row>
    <row r="25" spans="1:32" ht="12.6" customHeight="1" x14ac:dyDescent="0.25">
      <c r="A25" s="20">
        <v>23</v>
      </c>
      <c r="B25" s="23" t="s">
        <v>386</v>
      </c>
      <c r="C25" s="20" t="s">
        <v>94</v>
      </c>
      <c r="D25" s="23">
        <v>10</v>
      </c>
      <c r="E25" s="23">
        <v>5</v>
      </c>
      <c r="F25" s="21"/>
      <c r="G25" s="24"/>
      <c r="H25" s="24"/>
      <c r="I25" s="24"/>
      <c r="J25" s="24"/>
      <c r="K25" s="20">
        <f t="shared" si="0"/>
        <v>15</v>
      </c>
      <c r="L25" s="24"/>
      <c r="M25" s="23">
        <v>10</v>
      </c>
      <c r="N25" s="25">
        <v>37.9</v>
      </c>
      <c r="O25" s="24"/>
      <c r="P25" s="24"/>
      <c r="Q25" s="24"/>
      <c r="R25" s="24"/>
      <c r="S25" s="24" t="s">
        <v>443</v>
      </c>
      <c r="T25" s="24">
        <v>2</v>
      </c>
      <c r="U25" s="24"/>
      <c r="V25" s="24"/>
      <c r="W25" s="24"/>
      <c r="X25" s="24"/>
      <c r="Y25" s="24"/>
      <c r="Z25" s="20">
        <f t="shared" ref="Z25:Z56" si="4">M25+N25+P25+R25+T25+V25</f>
        <v>49.9</v>
      </c>
      <c r="AA25" s="23">
        <v>6</v>
      </c>
      <c r="AB25" s="24"/>
      <c r="AC25" s="24"/>
      <c r="AD25" s="24"/>
      <c r="AE25" s="23">
        <v>6</v>
      </c>
      <c r="AF25" s="20">
        <f t="shared" si="2"/>
        <v>70.900000000000006</v>
      </c>
    </row>
    <row r="26" spans="1:32" x14ac:dyDescent="0.25">
      <c r="A26" s="20">
        <v>24</v>
      </c>
      <c r="B26" s="23" t="s">
        <v>367</v>
      </c>
      <c r="C26" s="20" t="s">
        <v>94</v>
      </c>
      <c r="D26" s="23">
        <v>10</v>
      </c>
      <c r="E26" s="23">
        <v>5</v>
      </c>
      <c r="F26" s="21"/>
      <c r="G26" s="24"/>
      <c r="H26" s="24"/>
      <c r="I26" s="24"/>
      <c r="J26" s="24"/>
      <c r="K26" s="20">
        <f t="shared" si="0"/>
        <v>15</v>
      </c>
      <c r="L26" s="24"/>
      <c r="M26" s="23">
        <v>10</v>
      </c>
      <c r="N26" s="25">
        <v>37.78</v>
      </c>
      <c r="O26" s="24"/>
      <c r="P26" s="24"/>
      <c r="Q26" s="24"/>
      <c r="R26" s="24"/>
      <c r="S26" s="24"/>
      <c r="T26" s="24"/>
      <c r="U26" s="24" t="s">
        <v>368</v>
      </c>
      <c r="V26" s="24">
        <v>1.6</v>
      </c>
      <c r="W26" s="24"/>
      <c r="X26" s="24"/>
      <c r="Y26" s="24"/>
      <c r="Z26" s="20">
        <f t="shared" si="4"/>
        <v>49.38</v>
      </c>
      <c r="AA26" s="23">
        <v>6</v>
      </c>
      <c r="AB26" s="24"/>
      <c r="AC26" s="24"/>
      <c r="AD26" s="24"/>
      <c r="AE26" s="23">
        <v>6</v>
      </c>
      <c r="AF26" s="20">
        <f t="shared" si="2"/>
        <v>70.38</v>
      </c>
    </row>
    <row r="27" spans="1:32" ht="12.6" customHeight="1" x14ac:dyDescent="0.25">
      <c r="A27" s="20">
        <v>25</v>
      </c>
      <c r="B27" s="20" t="s">
        <v>444</v>
      </c>
      <c r="C27" s="20" t="s">
        <v>445</v>
      </c>
      <c r="D27" s="20">
        <v>10</v>
      </c>
      <c r="E27" s="20">
        <v>5</v>
      </c>
      <c r="F27" s="38" t="s">
        <v>446</v>
      </c>
      <c r="G27" s="20">
        <v>2</v>
      </c>
      <c r="H27" s="20"/>
      <c r="I27" s="20"/>
      <c r="J27" s="20"/>
      <c r="K27" s="20">
        <f t="shared" si="0"/>
        <v>17</v>
      </c>
      <c r="L27" s="20"/>
      <c r="M27" s="20">
        <v>10</v>
      </c>
      <c r="N27" s="20">
        <v>31.74</v>
      </c>
      <c r="O27" s="20"/>
      <c r="P27" s="20"/>
      <c r="Q27" s="20"/>
      <c r="R27" s="20"/>
      <c r="S27" s="20" t="s">
        <v>369</v>
      </c>
      <c r="T27" s="20">
        <v>5.3</v>
      </c>
      <c r="U27" s="20"/>
      <c r="V27" s="20"/>
      <c r="W27" s="20"/>
      <c r="X27" s="20"/>
      <c r="Y27" s="20"/>
      <c r="Z27" s="20">
        <f t="shared" si="4"/>
        <v>47.039999999999992</v>
      </c>
      <c r="AA27" s="20">
        <v>6</v>
      </c>
      <c r="AB27" s="2"/>
      <c r="AC27" s="20"/>
      <c r="AD27" s="2"/>
      <c r="AE27" s="20">
        <v>6</v>
      </c>
      <c r="AF27" s="20">
        <f t="shared" si="2"/>
        <v>70.039999999999992</v>
      </c>
    </row>
    <row r="28" spans="1:32" ht="12.6" customHeight="1" x14ac:dyDescent="0.25">
      <c r="A28" s="20">
        <v>26</v>
      </c>
      <c r="B28" s="23" t="s">
        <v>370</v>
      </c>
      <c r="C28" s="20" t="s">
        <v>94</v>
      </c>
      <c r="D28" s="23">
        <v>10</v>
      </c>
      <c r="E28" s="23">
        <v>5</v>
      </c>
      <c r="F28" s="27"/>
      <c r="G28" s="29"/>
      <c r="H28" s="29"/>
      <c r="I28" s="29"/>
      <c r="J28" s="29"/>
      <c r="K28" s="20">
        <f t="shared" si="0"/>
        <v>15</v>
      </c>
      <c r="L28" s="29"/>
      <c r="M28" s="23">
        <v>10</v>
      </c>
      <c r="N28" s="25">
        <v>38.82</v>
      </c>
      <c r="O28" s="29"/>
      <c r="P28" s="29"/>
      <c r="Q28" s="29"/>
      <c r="R28" s="29"/>
      <c r="S28" s="29"/>
      <c r="T28" s="29"/>
      <c r="U28" s="29"/>
      <c r="V28" s="29"/>
      <c r="W28" s="29"/>
      <c r="X28" s="29"/>
      <c r="Y28" s="29"/>
      <c r="Z28" s="20">
        <f t="shared" si="4"/>
        <v>48.82</v>
      </c>
      <c r="AA28" s="23">
        <v>6</v>
      </c>
      <c r="AB28" s="29"/>
      <c r="AC28" s="29"/>
      <c r="AD28" s="29"/>
      <c r="AE28" s="23">
        <v>6</v>
      </c>
      <c r="AF28" s="20">
        <f t="shared" si="2"/>
        <v>69.819999999999993</v>
      </c>
    </row>
    <row r="29" spans="1:32" ht="12.6" customHeight="1" x14ac:dyDescent="0.25">
      <c r="A29" s="20">
        <v>27</v>
      </c>
      <c r="B29" s="23" t="s">
        <v>371</v>
      </c>
      <c r="C29" s="20" t="s">
        <v>94</v>
      </c>
      <c r="D29" s="23">
        <v>10</v>
      </c>
      <c r="E29" s="23">
        <v>5</v>
      </c>
      <c r="F29" s="38" t="s">
        <v>372</v>
      </c>
      <c r="G29" s="24">
        <v>3</v>
      </c>
      <c r="H29" s="24"/>
      <c r="I29" s="24"/>
      <c r="J29" s="24"/>
      <c r="K29" s="20">
        <f t="shared" si="0"/>
        <v>18</v>
      </c>
      <c r="L29" s="24"/>
      <c r="M29" s="23">
        <v>10</v>
      </c>
      <c r="N29" s="25">
        <v>35.82</v>
      </c>
      <c r="O29" s="24"/>
      <c r="P29" s="24"/>
      <c r="Q29" s="24"/>
      <c r="R29" s="24"/>
      <c r="S29" s="24"/>
      <c r="T29" s="24"/>
      <c r="U29" s="24"/>
      <c r="V29" s="24"/>
      <c r="W29" s="24"/>
      <c r="X29" s="24"/>
      <c r="Y29" s="24"/>
      <c r="Z29" s="20">
        <f t="shared" si="4"/>
        <v>45.82</v>
      </c>
      <c r="AA29" s="23">
        <v>6</v>
      </c>
      <c r="AB29" s="24"/>
      <c r="AC29" s="24"/>
      <c r="AD29" s="24"/>
      <c r="AE29" s="23">
        <v>6</v>
      </c>
      <c r="AF29" s="20">
        <f t="shared" si="2"/>
        <v>69.819999999999993</v>
      </c>
    </row>
    <row r="30" spans="1:32" x14ac:dyDescent="0.25">
      <c r="A30" s="20">
        <v>28</v>
      </c>
      <c r="B30" s="20" t="s">
        <v>52</v>
      </c>
      <c r="C30" s="20" t="s">
        <v>42</v>
      </c>
      <c r="D30" s="20">
        <v>10</v>
      </c>
      <c r="E30" s="20">
        <v>5</v>
      </c>
      <c r="F30" s="58" t="s">
        <v>440</v>
      </c>
      <c r="G30" s="22">
        <v>3</v>
      </c>
      <c r="H30" s="20"/>
      <c r="I30" s="20"/>
      <c r="J30" s="20"/>
      <c r="K30" s="20">
        <f t="shared" si="0"/>
        <v>18</v>
      </c>
      <c r="L30" s="20"/>
      <c r="M30" s="20">
        <v>10</v>
      </c>
      <c r="N30" s="22">
        <v>31.65</v>
      </c>
      <c r="O30" s="20" t="s">
        <v>388</v>
      </c>
      <c r="P30" s="20">
        <v>4</v>
      </c>
      <c r="Q30" s="20"/>
      <c r="R30" s="20"/>
      <c r="S30" s="20"/>
      <c r="T30" s="20"/>
      <c r="U30" s="20"/>
      <c r="V30" s="20"/>
      <c r="W30" s="20"/>
      <c r="X30" s="20"/>
      <c r="Y30" s="20"/>
      <c r="Z30" s="20">
        <f t="shared" si="4"/>
        <v>45.65</v>
      </c>
      <c r="AA30" s="20">
        <v>6</v>
      </c>
      <c r="AB30" s="20" t="s">
        <v>53</v>
      </c>
      <c r="AC30" s="20"/>
      <c r="AD30" s="20"/>
      <c r="AE30" s="20">
        <v>6.05</v>
      </c>
      <c r="AF30" s="20">
        <f t="shared" si="2"/>
        <v>69.7</v>
      </c>
    </row>
    <row r="31" spans="1:32" x14ac:dyDescent="0.25">
      <c r="A31" s="20">
        <v>29</v>
      </c>
      <c r="B31" s="20" t="s">
        <v>153</v>
      </c>
      <c r="C31" s="20" t="s">
        <v>154</v>
      </c>
      <c r="D31" s="20">
        <v>10</v>
      </c>
      <c r="E31" s="20">
        <v>5</v>
      </c>
      <c r="F31" s="21" t="s">
        <v>373</v>
      </c>
      <c r="G31" s="20">
        <v>5</v>
      </c>
      <c r="H31" s="20" t="s">
        <v>374</v>
      </c>
      <c r="I31" s="20">
        <v>0.5</v>
      </c>
      <c r="J31" s="20"/>
      <c r="K31" s="20">
        <f t="shared" si="0"/>
        <v>20.5</v>
      </c>
      <c r="L31" s="20"/>
      <c r="M31" s="20">
        <v>10</v>
      </c>
      <c r="N31" s="20">
        <v>33.08</v>
      </c>
      <c r="O31" s="20"/>
      <c r="P31" s="20"/>
      <c r="Q31" s="20"/>
      <c r="R31" s="20"/>
      <c r="S31" s="20"/>
      <c r="T31" s="20"/>
      <c r="U31" s="20"/>
      <c r="V31" s="20"/>
      <c r="W31" s="20"/>
      <c r="X31" s="20"/>
      <c r="Y31" s="20"/>
      <c r="Z31" s="20">
        <f t="shared" si="4"/>
        <v>43.08</v>
      </c>
      <c r="AA31" s="20">
        <v>6</v>
      </c>
      <c r="AB31" s="20"/>
      <c r="AC31" s="20"/>
      <c r="AD31" s="20" t="s">
        <v>155</v>
      </c>
      <c r="AE31" s="20">
        <v>6.05</v>
      </c>
      <c r="AF31" s="20">
        <f t="shared" si="2"/>
        <v>69.63</v>
      </c>
    </row>
    <row r="32" spans="1:32" ht="12.6" customHeight="1" x14ac:dyDescent="0.25">
      <c r="A32" s="20">
        <v>30</v>
      </c>
      <c r="B32" s="20" t="s">
        <v>375</v>
      </c>
      <c r="C32" s="20" t="s">
        <v>376</v>
      </c>
      <c r="D32" s="20">
        <v>10</v>
      </c>
      <c r="E32" s="20">
        <v>5</v>
      </c>
      <c r="F32" s="38" t="s">
        <v>377</v>
      </c>
      <c r="G32" s="20">
        <v>1</v>
      </c>
      <c r="H32" s="20"/>
      <c r="I32" s="20"/>
      <c r="J32" s="20"/>
      <c r="K32" s="20">
        <f t="shared" si="0"/>
        <v>16</v>
      </c>
      <c r="L32" s="20"/>
      <c r="M32" s="20">
        <v>10</v>
      </c>
      <c r="N32" s="20">
        <v>37.56</v>
      </c>
      <c r="O32" s="20"/>
      <c r="P32" s="20"/>
      <c r="Q32" s="20"/>
      <c r="R32" s="20"/>
      <c r="S32" s="20"/>
      <c r="T32" s="20"/>
      <c r="U32" s="20"/>
      <c r="V32" s="20"/>
      <c r="W32" s="20"/>
      <c r="X32" s="20"/>
      <c r="Y32" s="20"/>
      <c r="Z32" s="20">
        <f t="shared" si="4"/>
        <v>47.56</v>
      </c>
      <c r="AA32" s="20">
        <v>6</v>
      </c>
      <c r="AB32" s="20"/>
      <c r="AC32" s="20"/>
      <c r="AD32" s="20" t="s">
        <v>378</v>
      </c>
      <c r="AE32" s="20">
        <v>6.05</v>
      </c>
      <c r="AF32" s="20">
        <f t="shared" si="2"/>
        <v>69.61</v>
      </c>
    </row>
    <row r="33" spans="1:32" ht="12.6" customHeight="1" x14ac:dyDescent="0.25">
      <c r="A33" s="20">
        <v>31</v>
      </c>
      <c r="B33" s="20" t="s">
        <v>379</v>
      </c>
      <c r="C33" s="20" t="s">
        <v>380</v>
      </c>
      <c r="D33" s="20">
        <v>10</v>
      </c>
      <c r="E33" s="20">
        <v>5</v>
      </c>
      <c r="F33" s="21" t="s">
        <v>381</v>
      </c>
      <c r="G33" s="20">
        <v>3</v>
      </c>
      <c r="H33" s="20"/>
      <c r="I33" s="20"/>
      <c r="J33" s="20"/>
      <c r="K33" s="20">
        <f t="shared" si="0"/>
        <v>18</v>
      </c>
      <c r="L33" s="20"/>
      <c r="M33" s="20">
        <v>10</v>
      </c>
      <c r="N33" s="20">
        <v>33.479999999999997</v>
      </c>
      <c r="O33" s="20"/>
      <c r="P33" s="20"/>
      <c r="Q33" s="20" t="s">
        <v>382</v>
      </c>
      <c r="R33" s="20">
        <v>2</v>
      </c>
      <c r="S33" s="20"/>
      <c r="T33" s="20"/>
      <c r="U33" s="20"/>
      <c r="V33" s="20"/>
      <c r="W33" s="20"/>
      <c r="X33" s="20"/>
      <c r="Y33" s="20"/>
      <c r="Z33" s="20">
        <f t="shared" si="4"/>
        <v>45.48</v>
      </c>
      <c r="AA33" s="20">
        <v>6</v>
      </c>
      <c r="AB33" s="20" t="s">
        <v>383</v>
      </c>
      <c r="AC33" s="20"/>
      <c r="AD33" s="20"/>
      <c r="AE33" s="20">
        <v>6.05</v>
      </c>
      <c r="AF33" s="20">
        <f t="shared" si="2"/>
        <v>69.53</v>
      </c>
    </row>
    <row r="34" spans="1:32" x14ac:dyDescent="0.25">
      <c r="A34" s="20">
        <v>32</v>
      </c>
      <c r="B34" s="23" t="s">
        <v>384</v>
      </c>
      <c r="C34" s="20" t="s">
        <v>94</v>
      </c>
      <c r="D34" s="23">
        <v>10</v>
      </c>
      <c r="E34" s="23">
        <v>5</v>
      </c>
      <c r="F34" s="21"/>
      <c r="G34" s="24"/>
      <c r="H34" s="24"/>
      <c r="I34" s="24"/>
      <c r="J34" s="24"/>
      <c r="K34" s="20">
        <f t="shared" si="0"/>
        <v>15</v>
      </c>
      <c r="L34" s="24"/>
      <c r="M34" s="23">
        <v>10</v>
      </c>
      <c r="N34" s="25">
        <v>38.33</v>
      </c>
      <c r="O34" s="24"/>
      <c r="P34" s="24"/>
      <c r="Q34" s="24"/>
      <c r="R34" s="24"/>
      <c r="S34" s="24"/>
      <c r="T34" s="24"/>
      <c r="U34" s="24"/>
      <c r="V34" s="24"/>
      <c r="W34" s="24"/>
      <c r="X34" s="24"/>
      <c r="Y34" s="24"/>
      <c r="Z34" s="20">
        <f t="shared" si="4"/>
        <v>48.33</v>
      </c>
      <c r="AA34" s="23">
        <v>6</v>
      </c>
      <c r="AB34" s="24"/>
      <c r="AC34" s="24"/>
      <c r="AD34" s="24"/>
      <c r="AE34" s="23">
        <v>6</v>
      </c>
      <c r="AF34" s="20">
        <f t="shared" si="2"/>
        <v>69.33</v>
      </c>
    </row>
    <row r="35" spans="1:32" ht="12.6" customHeight="1" x14ac:dyDescent="0.25">
      <c r="A35" s="20">
        <v>33</v>
      </c>
      <c r="B35" s="23" t="s">
        <v>385</v>
      </c>
      <c r="C35" s="20" t="s">
        <v>94</v>
      </c>
      <c r="D35" s="23">
        <v>10</v>
      </c>
      <c r="E35" s="23">
        <v>5</v>
      </c>
      <c r="F35" s="21"/>
      <c r="G35" s="24"/>
      <c r="H35" s="24"/>
      <c r="I35" s="24"/>
      <c r="J35" s="24"/>
      <c r="K35" s="20">
        <f t="shared" ref="K35:K66" si="5">D35+E35+G35+I35</f>
        <v>15</v>
      </c>
      <c r="L35" s="24"/>
      <c r="M35" s="23">
        <v>10</v>
      </c>
      <c r="N35" s="25">
        <v>38.32</v>
      </c>
      <c r="O35" s="24"/>
      <c r="P35" s="24"/>
      <c r="Q35" s="24"/>
      <c r="R35" s="24"/>
      <c r="S35" s="24"/>
      <c r="T35" s="24"/>
      <c r="U35" s="24"/>
      <c r="V35" s="24"/>
      <c r="W35" s="24"/>
      <c r="X35" s="24"/>
      <c r="Y35" s="24"/>
      <c r="Z35" s="20">
        <f t="shared" si="4"/>
        <v>48.32</v>
      </c>
      <c r="AA35" s="23">
        <v>6</v>
      </c>
      <c r="AB35" s="24"/>
      <c r="AC35" s="24"/>
      <c r="AD35" s="24"/>
      <c r="AE35" s="23">
        <v>6</v>
      </c>
      <c r="AF35" s="20">
        <f t="shared" ref="AF35:AF66" si="6">K35+Z35+AE35</f>
        <v>69.319999999999993</v>
      </c>
    </row>
    <row r="36" spans="1:32" ht="12.6" customHeight="1" x14ac:dyDescent="0.25">
      <c r="A36" s="20">
        <v>34</v>
      </c>
      <c r="B36" s="23" t="s">
        <v>387</v>
      </c>
      <c r="C36" s="20" t="s">
        <v>94</v>
      </c>
      <c r="D36" s="23">
        <v>9</v>
      </c>
      <c r="E36" s="23">
        <v>4.5999999999999996</v>
      </c>
      <c r="F36" s="59"/>
      <c r="G36" s="24"/>
      <c r="H36" s="24"/>
      <c r="I36" s="24"/>
      <c r="J36" s="24"/>
      <c r="K36" s="20">
        <f t="shared" si="5"/>
        <v>13.6</v>
      </c>
      <c r="L36" s="24"/>
      <c r="M36" s="23">
        <v>9.6</v>
      </c>
      <c r="N36" s="25">
        <v>39.6</v>
      </c>
      <c r="O36" s="24"/>
      <c r="P36" s="24"/>
      <c r="Q36" s="24"/>
      <c r="R36" s="24"/>
      <c r="S36" s="24"/>
      <c r="T36" s="24"/>
      <c r="U36" s="24"/>
      <c r="V36" s="24"/>
      <c r="W36" s="24"/>
      <c r="X36" s="24"/>
      <c r="Y36" s="24"/>
      <c r="Z36" s="20">
        <f t="shared" si="4"/>
        <v>49.2</v>
      </c>
      <c r="AA36" s="23">
        <v>6</v>
      </c>
      <c r="AB36" s="24"/>
      <c r="AC36" s="24"/>
      <c r="AD36" s="24"/>
      <c r="AE36" s="23">
        <v>6</v>
      </c>
      <c r="AF36" s="20">
        <f t="shared" si="6"/>
        <v>68.800000000000011</v>
      </c>
    </row>
    <row r="37" spans="1:32" ht="12.6" customHeight="1" x14ac:dyDescent="0.25">
      <c r="A37" s="20">
        <v>35</v>
      </c>
      <c r="B37" s="20" t="s">
        <v>71</v>
      </c>
      <c r="C37" s="20" t="s">
        <v>42</v>
      </c>
      <c r="D37" s="20">
        <v>10</v>
      </c>
      <c r="E37" s="20">
        <v>4.8</v>
      </c>
      <c r="F37" s="39" t="s">
        <v>439</v>
      </c>
      <c r="G37" s="20">
        <v>0.75</v>
      </c>
      <c r="H37" s="20"/>
      <c r="I37" s="20"/>
      <c r="J37" s="20"/>
      <c r="K37" s="20">
        <f t="shared" si="5"/>
        <v>15.55</v>
      </c>
      <c r="L37" s="20"/>
      <c r="M37" s="20">
        <v>9.6</v>
      </c>
      <c r="N37" s="22">
        <v>35.369999999999997</v>
      </c>
      <c r="O37" s="20"/>
      <c r="P37" s="20"/>
      <c r="Q37" s="20"/>
      <c r="R37" s="20"/>
      <c r="S37" s="61" t="s">
        <v>390</v>
      </c>
      <c r="T37" s="20">
        <v>2</v>
      </c>
      <c r="U37" s="20"/>
      <c r="V37" s="20"/>
      <c r="W37" s="20"/>
      <c r="X37" s="20"/>
      <c r="Y37" s="20"/>
      <c r="Z37" s="20">
        <f t="shared" si="4"/>
        <v>46.97</v>
      </c>
      <c r="AA37" s="20">
        <v>6</v>
      </c>
      <c r="AB37" s="20"/>
      <c r="AC37" s="20"/>
      <c r="AD37" s="20"/>
      <c r="AE37" s="20">
        <v>6</v>
      </c>
      <c r="AF37" s="20">
        <f t="shared" si="6"/>
        <v>68.52</v>
      </c>
    </row>
    <row r="38" spans="1:32" ht="15" customHeight="1" x14ac:dyDescent="0.25">
      <c r="A38" s="20">
        <v>36</v>
      </c>
      <c r="B38" s="30" t="s">
        <v>148</v>
      </c>
      <c r="C38" s="20" t="s">
        <v>142</v>
      </c>
      <c r="D38" s="30">
        <v>10</v>
      </c>
      <c r="E38" s="30">
        <v>5</v>
      </c>
      <c r="F38" s="31" t="s">
        <v>149</v>
      </c>
      <c r="G38" s="30">
        <v>1.5</v>
      </c>
      <c r="H38" s="30"/>
      <c r="I38" s="30"/>
      <c r="J38" s="30"/>
      <c r="K38" s="20">
        <f t="shared" si="5"/>
        <v>16.5</v>
      </c>
      <c r="L38" s="30"/>
      <c r="M38" s="30">
        <v>10</v>
      </c>
      <c r="N38" s="30">
        <v>35.659999999999997</v>
      </c>
      <c r="O38" s="30"/>
      <c r="P38" s="30"/>
      <c r="Q38" s="30"/>
      <c r="R38" s="30"/>
      <c r="S38" s="30"/>
      <c r="T38" s="30"/>
      <c r="U38" s="30"/>
      <c r="V38" s="30"/>
      <c r="W38" s="30"/>
      <c r="X38" s="30"/>
      <c r="Y38" s="30"/>
      <c r="Z38" s="20">
        <f t="shared" si="4"/>
        <v>45.66</v>
      </c>
      <c r="AA38" s="30">
        <v>6</v>
      </c>
      <c r="AB38" s="30" t="s">
        <v>96</v>
      </c>
      <c r="AC38" s="30"/>
      <c r="AD38" s="30"/>
      <c r="AE38" s="30">
        <v>6.05</v>
      </c>
      <c r="AF38" s="20">
        <f t="shared" si="6"/>
        <v>68.209999999999994</v>
      </c>
    </row>
    <row r="39" spans="1:32" ht="15" customHeight="1" x14ac:dyDescent="0.25">
      <c r="A39" s="20">
        <v>37</v>
      </c>
      <c r="B39" s="30" t="s">
        <v>45</v>
      </c>
      <c r="C39" s="20" t="s">
        <v>42</v>
      </c>
      <c r="D39" s="30">
        <v>10</v>
      </c>
      <c r="E39" s="30">
        <v>5</v>
      </c>
      <c r="F39" s="31"/>
      <c r="G39" s="30"/>
      <c r="H39" s="30"/>
      <c r="I39" s="30"/>
      <c r="J39" s="30"/>
      <c r="K39" s="20">
        <f t="shared" si="5"/>
        <v>15</v>
      </c>
      <c r="L39" s="30"/>
      <c r="M39" s="30">
        <v>10</v>
      </c>
      <c r="N39" s="32">
        <v>35.08</v>
      </c>
      <c r="O39" s="30"/>
      <c r="P39" s="30"/>
      <c r="Q39" s="30"/>
      <c r="R39" s="30"/>
      <c r="S39" s="47" t="s">
        <v>389</v>
      </c>
      <c r="T39" s="30">
        <v>2</v>
      </c>
      <c r="U39" s="30"/>
      <c r="V39" s="30"/>
      <c r="W39" s="30"/>
      <c r="X39" s="30"/>
      <c r="Y39" s="30"/>
      <c r="Z39" s="20">
        <f t="shared" si="4"/>
        <v>47.08</v>
      </c>
      <c r="AA39" s="30">
        <v>6</v>
      </c>
      <c r="AB39" s="30"/>
      <c r="AC39" s="30"/>
      <c r="AD39" s="30"/>
      <c r="AE39" s="30">
        <v>6</v>
      </c>
      <c r="AF39" s="20">
        <f t="shared" si="6"/>
        <v>68.08</v>
      </c>
    </row>
    <row r="40" spans="1:32" ht="15" customHeight="1" x14ac:dyDescent="0.25">
      <c r="A40" s="20">
        <v>38</v>
      </c>
      <c r="B40" s="30" t="s">
        <v>49</v>
      </c>
      <c r="C40" s="20" t="s">
        <v>42</v>
      </c>
      <c r="D40" s="30">
        <v>10</v>
      </c>
      <c r="E40" s="30">
        <v>5</v>
      </c>
      <c r="F40" s="31"/>
      <c r="G40" s="30"/>
      <c r="H40" s="30"/>
      <c r="I40" s="30"/>
      <c r="J40" s="30"/>
      <c r="K40" s="20">
        <f t="shared" si="5"/>
        <v>15</v>
      </c>
      <c r="L40" s="30"/>
      <c r="M40" s="30">
        <v>10</v>
      </c>
      <c r="N40" s="32">
        <v>32.61</v>
      </c>
      <c r="O40" s="30"/>
      <c r="P40" s="30"/>
      <c r="Q40" s="30" t="s">
        <v>50</v>
      </c>
      <c r="R40" s="30">
        <v>4</v>
      </c>
      <c r="S40" s="30"/>
      <c r="T40" s="30"/>
      <c r="U40" s="30"/>
      <c r="V40" s="30"/>
      <c r="W40" s="30"/>
      <c r="X40" s="30"/>
      <c r="Y40" s="30"/>
      <c r="Z40" s="20">
        <f t="shared" si="4"/>
        <v>46.61</v>
      </c>
      <c r="AA40" s="30">
        <v>6</v>
      </c>
      <c r="AB40" s="30" t="s">
        <v>51</v>
      </c>
      <c r="AC40" s="30"/>
      <c r="AD40" s="30"/>
      <c r="AE40" s="30">
        <v>6.1</v>
      </c>
      <c r="AF40" s="20">
        <f t="shared" si="6"/>
        <v>67.709999999999994</v>
      </c>
    </row>
    <row r="41" spans="1:32" ht="15" customHeight="1" x14ac:dyDescent="0.25">
      <c r="A41" s="20">
        <v>39</v>
      </c>
      <c r="B41" s="33" t="s">
        <v>391</v>
      </c>
      <c r="C41" s="20" t="s">
        <v>94</v>
      </c>
      <c r="D41" s="33">
        <v>10</v>
      </c>
      <c r="E41" s="33">
        <v>5</v>
      </c>
      <c r="F41" s="36" t="s">
        <v>392</v>
      </c>
      <c r="G41" s="3">
        <v>3</v>
      </c>
      <c r="H41" s="34"/>
      <c r="I41" s="34"/>
      <c r="J41" s="34"/>
      <c r="K41" s="20">
        <f t="shared" si="5"/>
        <v>18</v>
      </c>
      <c r="L41" s="34"/>
      <c r="M41" s="33">
        <v>10</v>
      </c>
      <c r="N41" s="35">
        <v>33.53</v>
      </c>
      <c r="O41" s="34"/>
      <c r="P41" s="34"/>
      <c r="Q41" s="34"/>
      <c r="R41" s="34"/>
      <c r="S41" s="34"/>
      <c r="T41" s="34"/>
      <c r="U41" s="34"/>
      <c r="V41" s="34"/>
      <c r="W41" s="34"/>
      <c r="X41" s="34"/>
      <c r="Y41" s="34"/>
      <c r="Z41" s="20">
        <f t="shared" si="4"/>
        <v>43.53</v>
      </c>
      <c r="AA41" s="33">
        <v>6</v>
      </c>
      <c r="AB41" s="34"/>
      <c r="AC41" s="34"/>
      <c r="AD41" s="34"/>
      <c r="AE41" s="33">
        <v>6</v>
      </c>
      <c r="AF41" s="20">
        <f t="shared" si="6"/>
        <v>67.53</v>
      </c>
    </row>
    <row r="42" spans="1:32" ht="15" customHeight="1" x14ac:dyDescent="0.25">
      <c r="A42" s="20">
        <v>40</v>
      </c>
      <c r="B42" s="33" t="s">
        <v>393</v>
      </c>
      <c r="C42" s="20" t="s">
        <v>94</v>
      </c>
      <c r="D42" s="33">
        <v>10</v>
      </c>
      <c r="E42" s="33">
        <v>5</v>
      </c>
      <c r="F42" s="31"/>
      <c r="G42" s="34"/>
      <c r="H42" s="34"/>
      <c r="I42" s="34"/>
      <c r="J42" s="34"/>
      <c r="K42" s="20">
        <f t="shared" si="5"/>
        <v>15</v>
      </c>
      <c r="L42" s="34"/>
      <c r="M42" s="33">
        <v>10</v>
      </c>
      <c r="N42" s="35">
        <v>35.65</v>
      </c>
      <c r="O42" s="34"/>
      <c r="P42" s="34"/>
      <c r="Q42" s="34"/>
      <c r="R42" s="34"/>
      <c r="S42" s="34"/>
      <c r="T42" s="34"/>
      <c r="U42" s="34"/>
      <c r="V42" s="34"/>
      <c r="W42" s="34"/>
      <c r="X42" s="34"/>
      <c r="Y42" s="34"/>
      <c r="Z42" s="20">
        <f t="shared" si="4"/>
        <v>45.65</v>
      </c>
      <c r="AA42" s="33">
        <v>6</v>
      </c>
      <c r="AB42" s="34" t="s">
        <v>394</v>
      </c>
      <c r="AC42" s="34"/>
      <c r="AD42" s="34"/>
      <c r="AE42" s="33">
        <v>6.05</v>
      </c>
      <c r="AF42" s="20">
        <f t="shared" si="6"/>
        <v>66.7</v>
      </c>
    </row>
    <row r="43" spans="1:32" ht="15" customHeight="1" x14ac:dyDescent="0.25">
      <c r="A43" s="20">
        <v>41</v>
      </c>
      <c r="B43" s="30" t="s">
        <v>61</v>
      </c>
      <c r="C43" s="20" t="s">
        <v>42</v>
      </c>
      <c r="D43" s="30">
        <v>10</v>
      </c>
      <c r="E43" s="30">
        <v>5</v>
      </c>
      <c r="F43" s="31" t="s">
        <v>62</v>
      </c>
      <c r="G43" s="30">
        <v>4</v>
      </c>
      <c r="H43" s="30"/>
      <c r="I43" s="30"/>
      <c r="J43" s="30"/>
      <c r="K43" s="20">
        <f t="shared" si="5"/>
        <v>19</v>
      </c>
      <c r="L43" s="30"/>
      <c r="M43" s="30">
        <v>10</v>
      </c>
      <c r="N43" s="32">
        <v>31.38</v>
      </c>
      <c r="O43" s="30"/>
      <c r="P43" s="30"/>
      <c r="Q43" s="30"/>
      <c r="R43" s="30"/>
      <c r="S43" s="30"/>
      <c r="T43" s="30"/>
      <c r="U43" s="30"/>
      <c r="V43" s="30"/>
      <c r="W43" s="30"/>
      <c r="X43" s="30"/>
      <c r="Y43" s="30"/>
      <c r="Z43" s="20">
        <f t="shared" si="4"/>
        <v>41.379999999999995</v>
      </c>
      <c r="AA43" s="30">
        <v>6</v>
      </c>
      <c r="AB43" s="30" t="s">
        <v>63</v>
      </c>
      <c r="AC43" s="30"/>
      <c r="AD43" s="30">
        <v>0.1</v>
      </c>
      <c r="AE43" s="30">
        <v>6.1</v>
      </c>
      <c r="AF43" s="20">
        <f t="shared" si="6"/>
        <v>66.47999999999999</v>
      </c>
    </row>
    <row r="44" spans="1:32" ht="15" customHeight="1" x14ac:dyDescent="0.25">
      <c r="A44" s="20">
        <v>42</v>
      </c>
      <c r="B44" s="30" t="s">
        <v>87</v>
      </c>
      <c r="C44" s="20" t="s">
        <v>42</v>
      </c>
      <c r="D44" s="30">
        <v>10</v>
      </c>
      <c r="E44" s="30">
        <v>5</v>
      </c>
      <c r="F44" s="31"/>
      <c r="G44" s="30"/>
      <c r="H44" s="30"/>
      <c r="I44" s="30"/>
      <c r="J44" s="30"/>
      <c r="K44" s="20">
        <f t="shared" si="5"/>
        <v>15</v>
      </c>
      <c r="L44" s="30"/>
      <c r="M44" s="30">
        <v>10</v>
      </c>
      <c r="N44" s="32">
        <v>35.380000000000003</v>
      </c>
      <c r="O44" s="30"/>
      <c r="P44" s="30"/>
      <c r="Q44" s="30"/>
      <c r="R44" s="30"/>
      <c r="S44" s="30"/>
      <c r="T44" s="30"/>
      <c r="U44" s="30"/>
      <c r="V44" s="30"/>
      <c r="W44" s="30"/>
      <c r="X44" s="30"/>
      <c r="Y44" s="30"/>
      <c r="Z44" s="20">
        <f t="shared" si="4"/>
        <v>45.38</v>
      </c>
      <c r="AA44" s="30">
        <v>6</v>
      </c>
      <c r="AB44" s="30"/>
      <c r="AC44" s="30"/>
      <c r="AD44" s="30"/>
      <c r="AE44" s="30">
        <v>6</v>
      </c>
      <c r="AF44" s="20">
        <f t="shared" si="6"/>
        <v>66.38</v>
      </c>
    </row>
    <row r="45" spans="1:32" ht="15" customHeight="1" x14ac:dyDescent="0.25">
      <c r="A45" s="20">
        <v>43</v>
      </c>
      <c r="B45" s="30" t="s">
        <v>82</v>
      </c>
      <c r="C45" s="20" t="s">
        <v>42</v>
      </c>
      <c r="D45" s="30">
        <v>10</v>
      </c>
      <c r="E45" s="30">
        <v>5</v>
      </c>
      <c r="F45" s="31"/>
      <c r="G45" s="30"/>
      <c r="H45" s="30"/>
      <c r="I45" s="30"/>
      <c r="J45" s="30"/>
      <c r="K45" s="20">
        <f t="shared" si="5"/>
        <v>15</v>
      </c>
      <c r="L45" s="30"/>
      <c r="M45" s="30">
        <v>10</v>
      </c>
      <c r="N45" s="32">
        <v>35.36</v>
      </c>
      <c r="O45" s="30"/>
      <c r="P45" s="30"/>
      <c r="Q45" s="30"/>
      <c r="R45" s="30"/>
      <c r="S45" s="30"/>
      <c r="T45" s="30"/>
      <c r="U45" s="30"/>
      <c r="V45" s="30"/>
      <c r="W45" s="30"/>
      <c r="X45" s="30"/>
      <c r="Y45" s="30"/>
      <c r="Z45" s="20">
        <f t="shared" si="4"/>
        <v>45.36</v>
      </c>
      <c r="AA45" s="30">
        <v>6</v>
      </c>
      <c r="AB45" s="30"/>
      <c r="AC45" s="30"/>
      <c r="AD45" s="30"/>
      <c r="AE45" s="30">
        <v>6</v>
      </c>
      <c r="AF45" s="20">
        <f t="shared" si="6"/>
        <v>66.36</v>
      </c>
    </row>
    <row r="46" spans="1:32" ht="15" customHeight="1" x14ac:dyDescent="0.25">
      <c r="A46" s="20">
        <v>44</v>
      </c>
      <c r="B46" s="33" t="s">
        <v>395</v>
      </c>
      <c r="C46" s="20" t="s">
        <v>94</v>
      </c>
      <c r="D46" s="33">
        <v>10</v>
      </c>
      <c r="E46" s="33">
        <v>5</v>
      </c>
      <c r="F46" s="31" t="s">
        <v>396</v>
      </c>
      <c r="G46" s="34">
        <v>2</v>
      </c>
      <c r="H46" s="34"/>
      <c r="I46" s="34"/>
      <c r="J46" s="34"/>
      <c r="K46" s="20">
        <f t="shared" si="5"/>
        <v>17</v>
      </c>
      <c r="L46" s="34"/>
      <c r="M46" s="33">
        <v>10</v>
      </c>
      <c r="N46" s="35">
        <v>33.155999999999999</v>
      </c>
      <c r="O46" s="34"/>
      <c r="P46" s="34"/>
      <c r="Q46" s="34"/>
      <c r="R46" s="34"/>
      <c r="S46" s="34"/>
      <c r="T46" s="34"/>
      <c r="U46" s="34"/>
      <c r="V46" s="34"/>
      <c r="W46" s="34"/>
      <c r="X46" s="34"/>
      <c r="Y46" s="34"/>
      <c r="Z46" s="20">
        <f t="shared" si="4"/>
        <v>43.155999999999999</v>
      </c>
      <c r="AA46" s="33">
        <v>6</v>
      </c>
      <c r="AB46" s="34" t="s">
        <v>397</v>
      </c>
      <c r="AC46" s="34"/>
      <c r="AD46" s="34"/>
      <c r="AE46" s="33">
        <v>6.15</v>
      </c>
      <c r="AF46" s="20">
        <f t="shared" si="6"/>
        <v>66.305999999999997</v>
      </c>
    </row>
    <row r="47" spans="1:32" ht="15" customHeight="1" x14ac:dyDescent="0.25">
      <c r="A47" s="20">
        <v>45</v>
      </c>
      <c r="B47" s="33" t="s">
        <v>197</v>
      </c>
      <c r="C47" s="20" t="s">
        <v>94</v>
      </c>
      <c r="D47" s="33">
        <v>10</v>
      </c>
      <c r="E47" s="33">
        <v>5</v>
      </c>
      <c r="F47" s="31"/>
      <c r="G47" s="34"/>
      <c r="H47" s="34"/>
      <c r="I47" s="34">
        <v>0</v>
      </c>
      <c r="J47" s="34">
        <v>0</v>
      </c>
      <c r="K47" s="20">
        <f t="shared" si="5"/>
        <v>15</v>
      </c>
      <c r="L47" s="34">
        <v>0</v>
      </c>
      <c r="M47" s="33">
        <v>10</v>
      </c>
      <c r="N47" s="35">
        <v>34.909999999999997</v>
      </c>
      <c r="O47" s="34"/>
      <c r="P47" s="34">
        <v>0</v>
      </c>
      <c r="Q47" s="34"/>
      <c r="R47" s="34">
        <v>0</v>
      </c>
      <c r="S47" s="34"/>
      <c r="T47" s="34">
        <v>0</v>
      </c>
      <c r="U47" s="34"/>
      <c r="V47" s="34">
        <v>0</v>
      </c>
      <c r="W47" s="34"/>
      <c r="X47" s="34"/>
      <c r="Y47" s="34"/>
      <c r="Z47" s="20">
        <f t="shared" si="4"/>
        <v>44.91</v>
      </c>
      <c r="AA47" s="33">
        <v>6</v>
      </c>
      <c r="AB47" s="34"/>
      <c r="AC47" s="34"/>
      <c r="AD47" s="34">
        <v>0</v>
      </c>
      <c r="AE47" s="33">
        <v>6</v>
      </c>
      <c r="AF47" s="20">
        <f t="shared" si="6"/>
        <v>65.91</v>
      </c>
    </row>
    <row r="48" spans="1:32" ht="15" customHeight="1" x14ac:dyDescent="0.25">
      <c r="A48" s="20">
        <v>46</v>
      </c>
      <c r="B48" s="33" t="s">
        <v>398</v>
      </c>
      <c r="C48" s="20" t="s">
        <v>94</v>
      </c>
      <c r="D48" s="33">
        <v>10</v>
      </c>
      <c r="E48" s="33">
        <v>5</v>
      </c>
      <c r="F48" s="31"/>
      <c r="G48" s="34"/>
      <c r="H48" s="34"/>
      <c r="I48" s="34"/>
      <c r="J48" s="34"/>
      <c r="K48" s="20">
        <f t="shared" si="5"/>
        <v>15</v>
      </c>
      <c r="L48" s="34"/>
      <c r="M48" s="33">
        <v>10</v>
      </c>
      <c r="N48" s="35">
        <v>34.85</v>
      </c>
      <c r="O48" s="34"/>
      <c r="P48" s="34"/>
      <c r="Q48" s="34"/>
      <c r="R48" s="34"/>
      <c r="S48" s="34"/>
      <c r="T48" s="34"/>
      <c r="U48" s="34"/>
      <c r="V48" s="34"/>
      <c r="W48" s="34"/>
      <c r="X48" s="34"/>
      <c r="Y48" s="34"/>
      <c r="Z48" s="20">
        <f t="shared" si="4"/>
        <v>44.85</v>
      </c>
      <c r="AA48" s="33">
        <v>6</v>
      </c>
      <c r="AB48" s="34"/>
      <c r="AC48" s="34"/>
      <c r="AD48" s="34"/>
      <c r="AE48" s="33">
        <v>6</v>
      </c>
      <c r="AF48" s="20">
        <f t="shared" si="6"/>
        <v>65.849999999999994</v>
      </c>
    </row>
    <row r="49" spans="1:32" ht="15" customHeight="1" x14ac:dyDescent="0.25">
      <c r="A49" s="20">
        <v>47</v>
      </c>
      <c r="B49" s="33" t="s">
        <v>399</v>
      </c>
      <c r="C49" s="20" t="s">
        <v>94</v>
      </c>
      <c r="D49" s="33">
        <v>10</v>
      </c>
      <c r="E49" s="33">
        <v>5</v>
      </c>
      <c r="F49" s="31"/>
      <c r="G49" s="34"/>
      <c r="H49" s="34"/>
      <c r="I49" s="34"/>
      <c r="J49" s="34"/>
      <c r="K49" s="20">
        <f t="shared" si="5"/>
        <v>15</v>
      </c>
      <c r="L49" s="34"/>
      <c r="M49" s="33">
        <v>10</v>
      </c>
      <c r="N49" s="35">
        <v>34.54</v>
      </c>
      <c r="O49" s="34"/>
      <c r="P49" s="34"/>
      <c r="Q49" s="34"/>
      <c r="R49" s="34"/>
      <c r="S49" s="34"/>
      <c r="T49" s="34"/>
      <c r="U49" s="34"/>
      <c r="V49" s="34"/>
      <c r="W49" s="34"/>
      <c r="X49" s="34"/>
      <c r="Y49" s="34"/>
      <c r="Z49" s="20">
        <f t="shared" si="4"/>
        <v>44.54</v>
      </c>
      <c r="AA49" s="33">
        <v>6</v>
      </c>
      <c r="AB49" s="34"/>
      <c r="AC49" s="34"/>
      <c r="AD49" s="34"/>
      <c r="AE49" s="33">
        <v>6</v>
      </c>
      <c r="AF49" s="20">
        <f t="shared" si="6"/>
        <v>65.539999999999992</v>
      </c>
    </row>
    <row r="50" spans="1:32" ht="15" customHeight="1" x14ac:dyDescent="0.25">
      <c r="A50" s="20">
        <v>48</v>
      </c>
      <c r="B50" s="30" t="s">
        <v>77</v>
      </c>
      <c r="C50" s="20" t="s">
        <v>42</v>
      </c>
      <c r="D50" s="30">
        <v>10</v>
      </c>
      <c r="E50" s="30">
        <v>5</v>
      </c>
      <c r="F50" s="31" t="s">
        <v>78</v>
      </c>
      <c r="G50" s="30">
        <v>3</v>
      </c>
      <c r="H50" s="30"/>
      <c r="I50" s="30"/>
      <c r="J50" s="30"/>
      <c r="K50" s="20">
        <f t="shared" si="5"/>
        <v>18</v>
      </c>
      <c r="L50" s="30"/>
      <c r="M50" s="30">
        <v>10</v>
      </c>
      <c r="N50" s="32">
        <v>31.19</v>
      </c>
      <c r="O50" s="30"/>
      <c r="P50" s="30"/>
      <c r="Q50" s="30"/>
      <c r="R50" s="30"/>
      <c r="S50" s="30"/>
      <c r="T50" s="30"/>
      <c r="U50" s="30"/>
      <c r="V50" s="30"/>
      <c r="W50" s="30"/>
      <c r="X50" s="30"/>
      <c r="Y50" s="30"/>
      <c r="Z50" s="20">
        <f t="shared" si="4"/>
        <v>41.19</v>
      </c>
      <c r="AA50" s="30">
        <v>6</v>
      </c>
      <c r="AB50" s="30"/>
      <c r="AC50" s="30"/>
      <c r="AD50" s="30"/>
      <c r="AE50" s="30">
        <v>6</v>
      </c>
      <c r="AF50" s="20">
        <f t="shared" si="6"/>
        <v>65.19</v>
      </c>
    </row>
    <row r="51" spans="1:32" ht="15" customHeight="1" x14ac:dyDescent="0.25">
      <c r="A51" s="20">
        <v>49</v>
      </c>
      <c r="B51" s="30" t="s">
        <v>400</v>
      </c>
      <c r="C51" s="20" t="s">
        <v>401</v>
      </c>
      <c r="D51" s="30">
        <v>10</v>
      </c>
      <c r="E51" s="30">
        <v>5</v>
      </c>
      <c r="F51" s="31"/>
      <c r="G51" s="30"/>
      <c r="H51" s="30"/>
      <c r="I51" s="30"/>
      <c r="J51" s="30"/>
      <c r="K51" s="20">
        <f t="shared" si="5"/>
        <v>15</v>
      </c>
      <c r="L51" s="30"/>
      <c r="M51" s="30">
        <v>10</v>
      </c>
      <c r="N51" s="30">
        <v>34.049999999999997</v>
      </c>
      <c r="O51" s="30"/>
      <c r="P51" s="30"/>
      <c r="Q51" s="30"/>
      <c r="R51" s="30"/>
      <c r="S51" s="30"/>
      <c r="T51" s="30"/>
      <c r="U51" s="30"/>
      <c r="V51" s="30"/>
      <c r="W51" s="30"/>
      <c r="X51" s="30"/>
      <c r="Y51" s="30"/>
      <c r="Z51" s="20">
        <f t="shared" si="4"/>
        <v>44.05</v>
      </c>
      <c r="AA51" s="30">
        <v>6</v>
      </c>
      <c r="AB51" s="30" t="s">
        <v>402</v>
      </c>
      <c r="AC51" s="30"/>
      <c r="AD51" s="30"/>
      <c r="AE51" s="30">
        <v>6.05</v>
      </c>
      <c r="AF51" s="20">
        <f t="shared" si="6"/>
        <v>65.099999999999994</v>
      </c>
    </row>
    <row r="52" spans="1:32" ht="15" customHeight="1" x14ac:dyDescent="0.25">
      <c r="A52" s="20">
        <v>50</v>
      </c>
      <c r="B52" s="30" t="s">
        <v>198</v>
      </c>
      <c r="C52" s="20" t="s">
        <v>167</v>
      </c>
      <c r="D52" s="30">
        <v>10</v>
      </c>
      <c r="E52" s="30">
        <v>5</v>
      </c>
      <c r="F52" s="31" t="s">
        <v>403</v>
      </c>
      <c r="G52" s="30">
        <v>0</v>
      </c>
      <c r="H52" s="30" t="s">
        <v>174</v>
      </c>
      <c r="I52" s="30">
        <v>0</v>
      </c>
      <c r="J52" s="30"/>
      <c r="K52" s="20">
        <f t="shared" si="5"/>
        <v>15</v>
      </c>
      <c r="L52" s="30"/>
      <c r="M52" s="30">
        <v>10</v>
      </c>
      <c r="N52" s="30">
        <v>31.81</v>
      </c>
      <c r="O52" s="30" t="s">
        <v>404</v>
      </c>
      <c r="P52" s="30">
        <v>0</v>
      </c>
      <c r="Q52" s="30" t="s">
        <v>199</v>
      </c>
      <c r="R52" s="30">
        <v>2</v>
      </c>
      <c r="S52" s="30" t="s">
        <v>404</v>
      </c>
      <c r="T52" s="30">
        <v>0</v>
      </c>
      <c r="U52" s="30" t="s">
        <v>174</v>
      </c>
      <c r="V52" s="30">
        <v>0</v>
      </c>
      <c r="W52" s="30" t="s">
        <v>174</v>
      </c>
      <c r="X52" s="30" t="s">
        <v>405</v>
      </c>
      <c r="Y52" s="30"/>
      <c r="Z52" s="20">
        <f t="shared" si="4"/>
        <v>43.81</v>
      </c>
      <c r="AA52" s="30">
        <v>6</v>
      </c>
      <c r="AB52" s="30" t="s">
        <v>406</v>
      </c>
      <c r="AC52" s="30" t="s">
        <v>147</v>
      </c>
      <c r="AD52" s="30">
        <v>0</v>
      </c>
      <c r="AE52" s="30">
        <v>6.1</v>
      </c>
      <c r="AF52" s="20">
        <f t="shared" si="6"/>
        <v>64.91</v>
      </c>
    </row>
    <row r="53" spans="1:32" ht="15" customHeight="1" x14ac:dyDescent="0.25">
      <c r="A53" s="20">
        <v>51</v>
      </c>
      <c r="B53" s="33" t="s">
        <v>407</v>
      </c>
      <c r="C53" s="20" t="s">
        <v>94</v>
      </c>
      <c r="D53" s="33">
        <v>10</v>
      </c>
      <c r="E53" s="33">
        <v>5</v>
      </c>
      <c r="F53" s="31"/>
      <c r="G53" s="34">
        <v>0</v>
      </c>
      <c r="H53" s="34"/>
      <c r="I53" s="34">
        <v>0</v>
      </c>
      <c r="J53" s="34"/>
      <c r="K53" s="20">
        <f t="shared" si="5"/>
        <v>15</v>
      </c>
      <c r="L53" s="34"/>
      <c r="M53" s="33">
        <v>10</v>
      </c>
      <c r="N53" s="35">
        <v>33.869999999999997</v>
      </c>
      <c r="O53" s="34"/>
      <c r="P53" s="34">
        <v>0</v>
      </c>
      <c r="Q53" s="34"/>
      <c r="R53" s="34">
        <v>0</v>
      </c>
      <c r="S53" s="34"/>
      <c r="T53" s="34">
        <v>0</v>
      </c>
      <c r="U53" s="34"/>
      <c r="V53" s="34">
        <v>0</v>
      </c>
      <c r="W53" s="34"/>
      <c r="X53" s="34"/>
      <c r="Y53" s="34"/>
      <c r="Z53" s="20">
        <f t="shared" si="4"/>
        <v>43.87</v>
      </c>
      <c r="AA53" s="33">
        <v>6</v>
      </c>
      <c r="AB53" s="34"/>
      <c r="AC53" s="34"/>
      <c r="AD53" s="34"/>
      <c r="AE53" s="33">
        <v>6</v>
      </c>
      <c r="AF53" s="20">
        <f t="shared" si="6"/>
        <v>64.87</v>
      </c>
    </row>
    <row r="54" spans="1:32" ht="15" customHeight="1" x14ac:dyDescent="0.25">
      <c r="A54" s="20">
        <v>52</v>
      </c>
      <c r="B54" s="30" t="s">
        <v>83</v>
      </c>
      <c r="C54" s="20" t="s">
        <v>42</v>
      </c>
      <c r="D54" s="30">
        <v>10</v>
      </c>
      <c r="E54" s="30">
        <v>5</v>
      </c>
      <c r="F54" s="31"/>
      <c r="G54" s="30"/>
      <c r="H54" s="30"/>
      <c r="I54" s="30"/>
      <c r="J54" s="30"/>
      <c r="K54" s="20">
        <f t="shared" si="5"/>
        <v>15</v>
      </c>
      <c r="L54" s="30"/>
      <c r="M54" s="30">
        <v>10</v>
      </c>
      <c r="N54" s="32">
        <v>33.26</v>
      </c>
      <c r="O54" s="30"/>
      <c r="P54" s="30"/>
      <c r="Q54" s="30"/>
      <c r="R54" s="30"/>
      <c r="S54" s="30"/>
      <c r="T54" s="30"/>
      <c r="U54" s="30"/>
      <c r="V54" s="30"/>
      <c r="W54" s="30"/>
      <c r="X54" s="30"/>
      <c r="Y54" s="30"/>
      <c r="Z54" s="20">
        <f t="shared" si="4"/>
        <v>43.26</v>
      </c>
      <c r="AA54" s="30">
        <v>6</v>
      </c>
      <c r="AB54" s="30"/>
      <c r="AC54" s="30"/>
      <c r="AD54" s="30"/>
      <c r="AE54" s="30">
        <v>6</v>
      </c>
      <c r="AF54" s="20">
        <f t="shared" si="6"/>
        <v>64.259999999999991</v>
      </c>
    </row>
    <row r="55" spans="1:32" ht="15" customHeight="1" x14ac:dyDescent="0.25">
      <c r="A55" s="20">
        <v>53</v>
      </c>
      <c r="B55" s="33" t="s">
        <v>200</v>
      </c>
      <c r="C55" s="20" t="s">
        <v>94</v>
      </c>
      <c r="D55" s="33">
        <v>10</v>
      </c>
      <c r="E55" s="33">
        <v>5</v>
      </c>
      <c r="F55" s="31"/>
      <c r="G55" s="34"/>
      <c r="H55" s="34"/>
      <c r="I55" s="34"/>
      <c r="J55" s="34"/>
      <c r="K55" s="20">
        <f t="shared" si="5"/>
        <v>15</v>
      </c>
      <c r="L55" s="34"/>
      <c r="M55" s="33">
        <v>10</v>
      </c>
      <c r="N55" s="35">
        <v>32.94</v>
      </c>
      <c r="O55" s="34"/>
      <c r="P55" s="34"/>
      <c r="Q55" s="34"/>
      <c r="R55" s="34"/>
      <c r="S55" s="34"/>
      <c r="T55" s="34"/>
      <c r="U55" s="34"/>
      <c r="V55" s="34"/>
      <c r="W55" s="34"/>
      <c r="X55" s="34"/>
      <c r="Y55" s="34"/>
      <c r="Z55" s="20">
        <f t="shared" si="4"/>
        <v>42.94</v>
      </c>
      <c r="AA55" s="33">
        <v>6</v>
      </c>
      <c r="AB55" s="34"/>
      <c r="AC55" s="34"/>
      <c r="AD55" s="34"/>
      <c r="AE55" s="33">
        <v>6</v>
      </c>
      <c r="AF55" s="20">
        <f t="shared" si="6"/>
        <v>63.94</v>
      </c>
    </row>
    <row r="56" spans="1:32" ht="15" customHeight="1" x14ac:dyDescent="0.25">
      <c r="A56" s="20">
        <v>54</v>
      </c>
      <c r="B56" s="30" t="s">
        <v>66</v>
      </c>
      <c r="C56" s="20" t="s">
        <v>42</v>
      </c>
      <c r="D56" s="30">
        <v>10</v>
      </c>
      <c r="E56" s="30">
        <v>5</v>
      </c>
      <c r="F56" s="31"/>
      <c r="G56" s="30"/>
      <c r="H56" s="30"/>
      <c r="I56" s="30"/>
      <c r="J56" s="30"/>
      <c r="K56" s="20">
        <f t="shared" si="5"/>
        <v>15</v>
      </c>
      <c r="L56" s="30"/>
      <c r="M56" s="30">
        <v>10</v>
      </c>
      <c r="N56" s="32">
        <v>32.83</v>
      </c>
      <c r="O56" s="30"/>
      <c r="P56" s="30"/>
      <c r="Q56" s="30"/>
      <c r="R56" s="30"/>
      <c r="S56" s="30"/>
      <c r="T56" s="30"/>
      <c r="U56" s="30"/>
      <c r="V56" s="30"/>
      <c r="W56" s="30"/>
      <c r="X56" s="30"/>
      <c r="Y56" s="30"/>
      <c r="Z56" s="20">
        <f t="shared" si="4"/>
        <v>42.83</v>
      </c>
      <c r="AA56" s="30">
        <v>6</v>
      </c>
      <c r="AB56" s="30" t="s">
        <v>4</v>
      </c>
      <c r="AC56" s="30"/>
      <c r="AD56" s="30"/>
      <c r="AE56" s="30">
        <v>6.05</v>
      </c>
      <c r="AF56" s="20">
        <f t="shared" si="6"/>
        <v>63.879999999999995</v>
      </c>
    </row>
    <row r="57" spans="1:32" ht="15" customHeight="1" x14ac:dyDescent="0.25">
      <c r="A57" s="20">
        <v>55</v>
      </c>
      <c r="B57" s="30" t="s">
        <v>41</v>
      </c>
      <c r="C57" s="20" t="s">
        <v>42</v>
      </c>
      <c r="D57" s="30">
        <v>10</v>
      </c>
      <c r="E57" s="30">
        <v>5</v>
      </c>
      <c r="F57" s="31"/>
      <c r="G57" s="30"/>
      <c r="H57" s="30"/>
      <c r="I57" s="30"/>
      <c r="J57" s="30"/>
      <c r="K57" s="20">
        <f t="shared" si="5"/>
        <v>15</v>
      </c>
      <c r="L57" s="30"/>
      <c r="M57" s="30">
        <v>10</v>
      </c>
      <c r="N57" s="32">
        <v>32.79</v>
      </c>
      <c r="O57" s="30"/>
      <c r="P57" s="30"/>
      <c r="Q57" s="30"/>
      <c r="R57" s="30"/>
      <c r="S57" s="30"/>
      <c r="T57" s="30"/>
      <c r="U57" s="30"/>
      <c r="V57" s="30"/>
      <c r="W57" s="30"/>
      <c r="X57" s="30"/>
      <c r="Y57" s="30"/>
      <c r="Z57" s="20">
        <f t="shared" ref="Z57:Z88" si="7">M57+N57+P57+R57+T57+V57</f>
        <v>42.79</v>
      </c>
      <c r="AA57" s="30">
        <v>6</v>
      </c>
      <c r="AB57" s="30"/>
      <c r="AC57" s="30"/>
      <c r="AD57" s="30"/>
      <c r="AE57" s="30">
        <v>6</v>
      </c>
      <c r="AF57" s="20">
        <f t="shared" si="6"/>
        <v>63.79</v>
      </c>
    </row>
    <row r="58" spans="1:32" ht="15" customHeight="1" x14ac:dyDescent="0.25">
      <c r="A58" s="20">
        <v>56</v>
      </c>
      <c r="B58" s="30" t="s">
        <v>84</v>
      </c>
      <c r="C58" s="20" t="s">
        <v>42</v>
      </c>
      <c r="D58" s="30">
        <v>10</v>
      </c>
      <c r="E58" s="30">
        <v>5</v>
      </c>
      <c r="F58" s="31"/>
      <c r="G58" s="30"/>
      <c r="H58" s="30"/>
      <c r="I58" s="30"/>
      <c r="J58" s="30"/>
      <c r="K58" s="20">
        <f t="shared" si="5"/>
        <v>15</v>
      </c>
      <c r="L58" s="30"/>
      <c r="M58" s="30">
        <v>10</v>
      </c>
      <c r="N58" s="32">
        <v>32.71</v>
      </c>
      <c r="O58" s="30"/>
      <c r="P58" s="30"/>
      <c r="Q58" s="30" t="s">
        <v>85</v>
      </c>
      <c r="R58" s="30"/>
      <c r="S58" s="30"/>
      <c r="T58" s="30"/>
      <c r="U58" s="30"/>
      <c r="V58" s="30"/>
      <c r="W58" s="30"/>
      <c r="X58" s="30"/>
      <c r="Y58" s="30"/>
      <c r="Z58" s="20">
        <f t="shared" si="7"/>
        <v>42.71</v>
      </c>
      <c r="AA58" s="30">
        <v>6</v>
      </c>
      <c r="AB58" s="30"/>
      <c r="AC58" s="30"/>
      <c r="AD58" s="30"/>
      <c r="AE58" s="30">
        <v>6</v>
      </c>
      <c r="AF58" s="20">
        <f t="shared" si="6"/>
        <v>63.71</v>
      </c>
    </row>
    <row r="59" spans="1:32" ht="15" customHeight="1" x14ac:dyDescent="0.25">
      <c r="A59" s="20">
        <v>57</v>
      </c>
      <c r="B59" s="33" t="s">
        <v>201</v>
      </c>
      <c r="C59" s="20" t="s">
        <v>94</v>
      </c>
      <c r="D59" s="33">
        <v>10</v>
      </c>
      <c r="E59" s="33">
        <v>5</v>
      </c>
      <c r="F59" s="31"/>
      <c r="G59" s="34"/>
      <c r="H59" s="34"/>
      <c r="I59" s="34"/>
      <c r="J59" s="34"/>
      <c r="K59" s="20">
        <f t="shared" si="5"/>
        <v>15</v>
      </c>
      <c r="L59" s="34"/>
      <c r="M59" s="33">
        <v>10</v>
      </c>
      <c r="N59" s="35">
        <v>32.700000000000003</v>
      </c>
      <c r="O59" s="34"/>
      <c r="P59" s="34"/>
      <c r="Q59" s="34"/>
      <c r="R59" s="34"/>
      <c r="S59" s="34"/>
      <c r="T59" s="34"/>
      <c r="U59" s="34"/>
      <c r="V59" s="34"/>
      <c r="W59" s="34"/>
      <c r="X59" s="3" t="s">
        <v>408</v>
      </c>
      <c r="Y59" s="34"/>
      <c r="Z59" s="20">
        <f t="shared" si="7"/>
        <v>42.7</v>
      </c>
      <c r="AA59" s="33">
        <v>6</v>
      </c>
      <c r="AB59" s="34"/>
      <c r="AC59" s="34"/>
      <c r="AD59" s="34"/>
      <c r="AE59" s="33">
        <v>6</v>
      </c>
      <c r="AF59" s="20">
        <f t="shared" si="6"/>
        <v>63.7</v>
      </c>
    </row>
    <row r="60" spans="1:32" ht="15" customHeight="1" x14ac:dyDescent="0.25">
      <c r="A60" s="20">
        <v>58</v>
      </c>
      <c r="B60" s="30" t="s">
        <v>81</v>
      </c>
      <c r="C60" s="20" t="s">
        <v>42</v>
      </c>
      <c r="D60" s="30">
        <v>10</v>
      </c>
      <c r="E60" s="30">
        <v>5</v>
      </c>
      <c r="F60" s="31"/>
      <c r="G60" s="30"/>
      <c r="H60" s="30"/>
      <c r="I60" s="30"/>
      <c r="J60" s="30"/>
      <c r="K60" s="20">
        <f t="shared" si="5"/>
        <v>15</v>
      </c>
      <c r="L60" s="30"/>
      <c r="M60" s="30">
        <v>10</v>
      </c>
      <c r="N60" s="32">
        <v>32.520000000000003</v>
      </c>
      <c r="O60" s="30"/>
      <c r="P60" s="30"/>
      <c r="Q60" s="30"/>
      <c r="R60" s="30"/>
      <c r="S60" s="30"/>
      <c r="T60" s="30"/>
      <c r="U60" s="30"/>
      <c r="V60" s="30"/>
      <c r="W60" s="30"/>
      <c r="X60" s="30"/>
      <c r="Y60" s="30"/>
      <c r="Z60" s="20">
        <f t="shared" si="7"/>
        <v>42.52</v>
      </c>
      <c r="AA60" s="30">
        <v>6</v>
      </c>
      <c r="AB60" s="30"/>
      <c r="AC60" s="30"/>
      <c r="AD60" s="30"/>
      <c r="AE60" s="30">
        <v>6</v>
      </c>
      <c r="AF60" s="20">
        <f t="shared" si="6"/>
        <v>63.52</v>
      </c>
    </row>
    <row r="61" spans="1:32" ht="15" customHeight="1" x14ac:dyDescent="0.25">
      <c r="A61" s="20">
        <v>59</v>
      </c>
      <c r="B61" s="33" t="s">
        <v>409</v>
      </c>
      <c r="C61" s="20" t="s">
        <v>94</v>
      </c>
      <c r="D61" s="33">
        <v>10</v>
      </c>
      <c r="E61" s="33">
        <v>5</v>
      </c>
      <c r="F61" s="31"/>
      <c r="G61" s="34"/>
      <c r="H61" s="34"/>
      <c r="I61" s="34"/>
      <c r="J61" s="34"/>
      <c r="K61" s="20">
        <f t="shared" si="5"/>
        <v>15</v>
      </c>
      <c r="L61" s="34"/>
      <c r="M61" s="33">
        <v>10</v>
      </c>
      <c r="N61" s="35">
        <v>32.340000000000003</v>
      </c>
      <c r="O61" s="34"/>
      <c r="P61" s="34"/>
      <c r="Q61" s="34"/>
      <c r="R61" s="34"/>
      <c r="S61" s="34"/>
      <c r="T61" s="34"/>
      <c r="U61" s="34"/>
      <c r="V61" s="34"/>
      <c r="W61" s="34"/>
      <c r="X61" s="34"/>
      <c r="Y61" s="34"/>
      <c r="Z61" s="20">
        <f t="shared" si="7"/>
        <v>42.34</v>
      </c>
      <c r="AA61" s="33">
        <v>6</v>
      </c>
      <c r="AB61" s="34" t="s">
        <v>137</v>
      </c>
      <c r="AC61" s="34"/>
      <c r="AD61" s="34"/>
      <c r="AE61" s="33">
        <v>6.15</v>
      </c>
      <c r="AF61" s="20">
        <f t="shared" si="6"/>
        <v>63.49</v>
      </c>
    </row>
    <row r="62" spans="1:32" ht="15" customHeight="1" x14ac:dyDescent="0.25">
      <c r="A62" s="20">
        <v>60</v>
      </c>
      <c r="B62" s="30" t="s">
        <v>56</v>
      </c>
      <c r="C62" s="20" t="s">
        <v>42</v>
      </c>
      <c r="D62" s="30">
        <v>10</v>
      </c>
      <c r="E62" s="30">
        <v>5</v>
      </c>
      <c r="F62" s="31"/>
      <c r="G62" s="30"/>
      <c r="H62" s="30"/>
      <c r="I62" s="30"/>
      <c r="J62" s="30"/>
      <c r="K62" s="20">
        <f t="shared" si="5"/>
        <v>15</v>
      </c>
      <c r="L62" s="30"/>
      <c r="M62" s="30">
        <v>10</v>
      </c>
      <c r="N62" s="32">
        <v>32.380000000000003</v>
      </c>
      <c r="O62" s="30" t="s">
        <v>57</v>
      </c>
      <c r="P62" s="30">
        <v>0</v>
      </c>
      <c r="Q62" s="30"/>
      <c r="R62" s="30"/>
      <c r="S62" s="30" t="s">
        <v>57</v>
      </c>
      <c r="T62" s="30">
        <v>0</v>
      </c>
      <c r="U62" s="30" t="s">
        <v>57</v>
      </c>
      <c r="V62" s="30">
        <v>0</v>
      </c>
      <c r="W62" s="30"/>
      <c r="X62" s="30"/>
      <c r="Y62" s="30"/>
      <c r="Z62" s="20">
        <f t="shared" si="7"/>
        <v>42.38</v>
      </c>
      <c r="AA62" s="30">
        <v>6</v>
      </c>
      <c r="AB62" s="30" t="s">
        <v>57</v>
      </c>
      <c r="AC62" s="30"/>
      <c r="AD62" s="30"/>
      <c r="AE62" s="30">
        <v>6</v>
      </c>
      <c r="AF62" s="20">
        <f t="shared" si="6"/>
        <v>63.38</v>
      </c>
    </row>
    <row r="63" spans="1:32" ht="15" customHeight="1" x14ac:dyDescent="0.25">
      <c r="A63" s="20">
        <v>61</v>
      </c>
      <c r="B63" s="30" t="s">
        <v>72</v>
      </c>
      <c r="C63" s="20" t="s">
        <v>42</v>
      </c>
      <c r="D63" s="30">
        <v>10</v>
      </c>
      <c r="E63" s="30">
        <v>5</v>
      </c>
      <c r="F63" s="36" t="s">
        <v>438</v>
      </c>
      <c r="G63" s="30">
        <v>1.5</v>
      </c>
      <c r="H63" s="30"/>
      <c r="I63" s="30"/>
      <c r="J63" s="30"/>
      <c r="K63" s="20">
        <f t="shared" si="5"/>
        <v>16.5</v>
      </c>
      <c r="L63" s="30"/>
      <c r="M63" s="30">
        <v>10</v>
      </c>
      <c r="N63" s="32">
        <v>30.83</v>
      </c>
      <c r="O63" s="30"/>
      <c r="P63" s="30"/>
      <c r="Q63" s="30"/>
      <c r="R63" s="30"/>
      <c r="S63" s="30"/>
      <c r="T63" s="30"/>
      <c r="U63" s="30"/>
      <c r="V63" s="30"/>
      <c r="W63" s="30"/>
      <c r="X63" s="30"/>
      <c r="Y63" s="30"/>
      <c r="Z63" s="20">
        <f t="shared" si="7"/>
        <v>40.83</v>
      </c>
      <c r="AA63" s="30">
        <v>6</v>
      </c>
      <c r="AB63" s="30"/>
      <c r="AC63" s="30"/>
      <c r="AD63" s="30"/>
      <c r="AE63" s="30">
        <v>6</v>
      </c>
      <c r="AF63" s="20">
        <f t="shared" si="6"/>
        <v>63.33</v>
      </c>
    </row>
    <row r="64" spans="1:32" ht="15" customHeight="1" x14ac:dyDescent="0.25">
      <c r="A64" s="20">
        <v>62</v>
      </c>
      <c r="B64" s="30" t="s">
        <v>47</v>
      </c>
      <c r="C64" s="20" t="s">
        <v>42</v>
      </c>
      <c r="D64" s="30">
        <v>10</v>
      </c>
      <c r="E64" s="30">
        <v>5</v>
      </c>
      <c r="F64" s="31"/>
      <c r="G64" s="30"/>
      <c r="H64" s="30"/>
      <c r="I64" s="30"/>
      <c r="J64" s="30"/>
      <c r="K64" s="20">
        <f t="shared" si="5"/>
        <v>15</v>
      </c>
      <c r="L64" s="30"/>
      <c r="M64" s="30">
        <v>10</v>
      </c>
      <c r="N64" s="32">
        <v>32.17</v>
      </c>
      <c r="O64" s="30"/>
      <c r="P64" s="30"/>
      <c r="Q64" s="30"/>
      <c r="R64" s="30"/>
      <c r="S64" s="30"/>
      <c r="T64" s="30"/>
      <c r="U64" s="30"/>
      <c r="V64" s="30"/>
      <c r="W64" s="30"/>
      <c r="X64" s="30"/>
      <c r="Y64" s="30"/>
      <c r="Z64" s="20">
        <f t="shared" si="7"/>
        <v>42.17</v>
      </c>
      <c r="AA64" s="30">
        <v>6</v>
      </c>
      <c r="AB64" s="30" t="s">
        <v>48</v>
      </c>
      <c r="AC64" s="30"/>
      <c r="AD64" s="30"/>
      <c r="AE64" s="30">
        <v>6.05</v>
      </c>
      <c r="AF64" s="20">
        <f t="shared" si="6"/>
        <v>63.22</v>
      </c>
    </row>
    <row r="65" spans="1:32" ht="15" customHeight="1" x14ac:dyDescent="0.25">
      <c r="A65" s="20">
        <v>63</v>
      </c>
      <c r="B65" s="33" t="s">
        <v>139</v>
      </c>
      <c r="C65" s="20" t="s">
        <v>94</v>
      </c>
      <c r="D65" s="33">
        <v>10</v>
      </c>
      <c r="E65" s="33">
        <v>5</v>
      </c>
      <c r="F65" s="31" t="s">
        <v>410</v>
      </c>
      <c r="G65" s="34">
        <v>1.5</v>
      </c>
      <c r="H65" s="34"/>
      <c r="I65" s="34"/>
      <c r="J65" s="34"/>
      <c r="K65" s="20">
        <f t="shared" si="5"/>
        <v>16.5</v>
      </c>
      <c r="L65" s="34"/>
      <c r="M65" s="33">
        <v>10</v>
      </c>
      <c r="N65" s="35">
        <v>30.5</v>
      </c>
      <c r="O65" s="34"/>
      <c r="P65" s="34"/>
      <c r="Q65" s="34"/>
      <c r="R65" s="34"/>
      <c r="S65" s="34"/>
      <c r="T65" s="34"/>
      <c r="U65" s="34"/>
      <c r="V65" s="34"/>
      <c r="W65" s="34"/>
      <c r="X65" s="34"/>
      <c r="Y65" s="34"/>
      <c r="Z65" s="20">
        <f t="shared" si="7"/>
        <v>40.5</v>
      </c>
      <c r="AA65" s="33">
        <v>6</v>
      </c>
      <c r="AB65" s="34" t="s">
        <v>394</v>
      </c>
      <c r="AC65" s="34"/>
      <c r="AD65" s="34"/>
      <c r="AE65" s="33">
        <v>6.15</v>
      </c>
      <c r="AF65" s="20">
        <f t="shared" si="6"/>
        <v>63.15</v>
      </c>
    </row>
    <row r="66" spans="1:32" ht="15" customHeight="1" x14ac:dyDescent="0.25">
      <c r="A66" s="20">
        <v>64</v>
      </c>
      <c r="B66" s="30" t="s">
        <v>73</v>
      </c>
      <c r="C66" s="20" t="s">
        <v>42</v>
      </c>
      <c r="D66" s="30">
        <v>10</v>
      </c>
      <c r="E66" s="30">
        <v>4.8</v>
      </c>
      <c r="F66" s="36" t="s">
        <v>438</v>
      </c>
      <c r="G66" s="32">
        <v>1.5</v>
      </c>
      <c r="H66" s="30"/>
      <c r="I66" s="30"/>
      <c r="J66" s="30"/>
      <c r="K66" s="20">
        <f t="shared" si="5"/>
        <v>16.3</v>
      </c>
      <c r="L66" s="30"/>
      <c r="M66" s="30">
        <v>9.1999999999999993</v>
      </c>
      <c r="N66" s="32">
        <v>31.64</v>
      </c>
      <c r="O66" s="30"/>
      <c r="P66" s="30"/>
      <c r="Q66" s="30"/>
      <c r="R66" s="30"/>
      <c r="S66" s="30"/>
      <c r="T66" s="30"/>
      <c r="U66" s="30"/>
      <c r="V66" s="30"/>
      <c r="W66" s="30"/>
      <c r="X66" s="30"/>
      <c r="Y66" s="30"/>
      <c r="Z66" s="20">
        <f t="shared" si="7"/>
        <v>40.840000000000003</v>
      </c>
      <c r="AA66" s="30">
        <v>6</v>
      </c>
      <c r="AB66" s="30"/>
      <c r="AC66" s="30"/>
      <c r="AD66" s="30"/>
      <c r="AE66" s="30">
        <v>6</v>
      </c>
      <c r="AF66" s="20">
        <f t="shared" si="6"/>
        <v>63.14</v>
      </c>
    </row>
    <row r="67" spans="1:32" ht="15" customHeight="1" x14ac:dyDescent="0.25">
      <c r="A67" s="20">
        <v>65</v>
      </c>
      <c r="B67" s="33" t="s">
        <v>411</v>
      </c>
      <c r="C67" s="20" t="s">
        <v>94</v>
      </c>
      <c r="D67" s="33">
        <v>10</v>
      </c>
      <c r="E67" s="33">
        <v>5</v>
      </c>
      <c r="F67" s="36" t="s">
        <v>412</v>
      </c>
      <c r="G67" s="34">
        <v>4</v>
      </c>
      <c r="H67" s="34"/>
      <c r="I67" s="34"/>
      <c r="J67" s="34"/>
      <c r="K67" s="20">
        <f t="shared" ref="K67:K95" si="8">D67+E67+G67+I67</f>
        <v>19</v>
      </c>
      <c r="L67" s="34"/>
      <c r="M67" s="33">
        <v>10</v>
      </c>
      <c r="N67" s="35">
        <v>26.93</v>
      </c>
      <c r="O67" s="34"/>
      <c r="P67" s="34"/>
      <c r="Q67" s="34"/>
      <c r="R67" s="34"/>
      <c r="S67" s="48" t="s">
        <v>413</v>
      </c>
      <c r="T67" s="34">
        <v>1</v>
      </c>
      <c r="U67" s="34"/>
      <c r="V67" s="34"/>
      <c r="W67" s="34"/>
      <c r="X67" s="34"/>
      <c r="Y67" s="34"/>
      <c r="Z67" s="20">
        <f t="shared" si="7"/>
        <v>37.93</v>
      </c>
      <c r="AA67" s="33">
        <v>6</v>
      </c>
      <c r="AB67" s="34"/>
      <c r="AC67" s="34"/>
      <c r="AD67" s="34"/>
      <c r="AE67" s="33">
        <v>6</v>
      </c>
      <c r="AF67" s="20">
        <f t="shared" ref="AF67:AF95" si="9">K67+Z67+AE67</f>
        <v>62.93</v>
      </c>
    </row>
    <row r="68" spans="1:32" ht="15" customHeight="1" x14ac:dyDescent="0.25">
      <c r="A68" s="20">
        <v>66</v>
      </c>
      <c r="B68" s="30" t="s">
        <v>54</v>
      </c>
      <c r="C68" s="20" t="s">
        <v>42</v>
      </c>
      <c r="D68" s="30">
        <v>10</v>
      </c>
      <c r="E68" s="30">
        <v>5</v>
      </c>
      <c r="F68" s="31"/>
      <c r="G68" s="30"/>
      <c r="H68" s="30"/>
      <c r="I68" s="30"/>
      <c r="J68" s="30"/>
      <c r="K68" s="20">
        <f t="shared" si="8"/>
        <v>15</v>
      </c>
      <c r="L68" s="30"/>
      <c r="M68" s="30">
        <v>10</v>
      </c>
      <c r="N68" s="32">
        <v>31.72</v>
      </c>
      <c r="O68" s="30"/>
      <c r="P68" s="30"/>
      <c r="Q68" s="30"/>
      <c r="R68" s="30"/>
      <c r="S68" s="30"/>
      <c r="T68" s="30"/>
      <c r="U68" s="30"/>
      <c r="V68" s="30"/>
      <c r="W68" s="30"/>
      <c r="X68" s="30"/>
      <c r="Y68" s="30"/>
      <c r="Z68" s="20">
        <f t="shared" si="7"/>
        <v>41.72</v>
      </c>
      <c r="AA68" s="30">
        <v>6</v>
      </c>
      <c r="AB68" s="30"/>
      <c r="AC68" s="30"/>
      <c r="AD68" s="30"/>
      <c r="AE68" s="30">
        <v>6</v>
      </c>
      <c r="AF68" s="20">
        <f t="shared" si="9"/>
        <v>62.72</v>
      </c>
    </row>
    <row r="69" spans="1:32" ht="15" customHeight="1" x14ac:dyDescent="0.25">
      <c r="A69" s="20">
        <v>67</v>
      </c>
      <c r="B69" s="30" t="s">
        <v>58</v>
      </c>
      <c r="C69" s="20" t="s">
        <v>42</v>
      </c>
      <c r="D69" s="30">
        <v>10</v>
      </c>
      <c r="E69" s="30">
        <v>5</v>
      </c>
      <c r="F69" s="31"/>
      <c r="G69" s="30"/>
      <c r="H69" s="30"/>
      <c r="I69" s="30"/>
      <c r="J69" s="30"/>
      <c r="K69" s="20">
        <f t="shared" si="8"/>
        <v>15</v>
      </c>
      <c r="L69" s="30"/>
      <c r="M69" s="30">
        <v>10</v>
      </c>
      <c r="N69" s="32">
        <v>29.72</v>
      </c>
      <c r="O69" s="30"/>
      <c r="P69" s="30"/>
      <c r="Q69" s="30" t="s">
        <v>59</v>
      </c>
      <c r="R69" s="30">
        <v>2</v>
      </c>
      <c r="S69" s="30"/>
      <c r="T69" s="30"/>
      <c r="U69" s="30"/>
      <c r="V69" s="30"/>
      <c r="W69" s="30"/>
      <c r="X69" s="30"/>
      <c r="Y69" s="30"/>
      <c r="Z69" s="20">
        <f t="shared" si="7"/>
        <v>41.72</v>
      </c>
      <c r="AA69" s="30">
        <v>6</v>
      </c>
      <c r="AB69" s="30"/>
      <c r="AC69" s="30"/>
      <c r="AD69" s="30"/>
      <c r="AE69" s="30">
        <v>6</v>
      </c>
      <c r="AF69" s="20">
        <f t="shared" si="9"/>
        <v>62.72</v>
      </c>
    </row>
    <row r="70" spans="1:32" ht="15" customHeight="1" x14ac:dyDescent="0.25">
      <c r="A70" s="20">
        <v>68</v>
      </c>
      <c r="B70" s="33" t="s">
        <v>415</v>
      </c>
      <c r="C70" s="20" t="s">
        <v>94</v>
      </c>
      <c r="D70" s="23">
        <v>10</v>
      </c>
      <c r="E70" s="23">
        <v>5</v>
      </c>
      <c r="F70" s="21"/>
      <c r="G70" s="24"/>
      <c r="H70" s="24"/>
      <c r="I70" s="24"/>
      <c r="J70" s="24"/>
      <c r="K70" s="20">
        <f t="shared" si="8"/>
        <v>15</v>
      </c>
      <c r="L70" s="24"/>
      <c r="M70" s="23">
        <v>10</v>
      </c>
      <c r="N70" s="25">
        <v>31.37</v>
      </c>
      <c r="O70" s="24"/>
      <c r="P70" s="24"/>
      <c r="Q70" s="24"/>
      <c r="R70" s="24"/>
      <c r="S70" s="24"/>
      <c r="T70" s="24"/>
      <c r="U70" s="24"/>
      <c r="V70" s="24"/>
      <c r="W70" s="24"/>
      <c r="X70" s="24"/>
      <c r="Y70" s="24"/>
      <c r="Z70" s="20">
        <f t="shared" si="7"/>
        <v>41.370000000000005</v>
      </c>
      <c r="AA70" s="23">
        <v>6</v>
      </c>
      <c r="AB70" s="24"/>
      <c r="AC70" s="24"/>
      <c r="AD70" s="24"/>
      <c r="AE70" s="23">
        <v>6</v>
      </c>
      <c r="AF70" s="20">
        <f t="shared" si="9"/>
        <v>62.370000000000005</v>
      </c>
    </row>
    <row r="71" spans="1:32" ht="15" customHeight="1" x14ac:dyDescent="0.25">
      <c r="A71" s="20">
        <v>69</v>
      </c>
      <c r="B71" s="37" t="s">
        <v>157</v>
      </c>
      <c r="C71" s="2" t="s">
        <v>158</v>
      </c>
      <c r="D71" s="37">
        <v>10</v>
      </c>
      <c r="E71" s="37">
        <v>5</v>
      </c>
      <c r="F71" s="60"/>
      <c r="G71" s="37"/>
      <c r="H71" s="37"/>
      <c r="I71" s="37"/>
      <c r="J71" s="37"/>
      <c r="K71" s="20">
        <f t="shared" si="8"/>
        <v>15</v>
      </c>
      <c r="L71" s="37"/>
      <c r="M71" s="37">
        <v>10</v>
      </c>
      <c r="N71" s="37">
        <v>31.01</v>
      </c>
      <c r="O71" s="37"/>
      <c r="P71" s="37"/>
      <c r="Q71" s="37"/>
      <c r="R71" s="37"/>
      <c r="S71" s="37"/>
      <c r="T71" s="37"/>
      <c r="U71" s="37"/>
      <c r="V71" s="37"/>
      <c r="W71" s="37"/>
      <c r="X71" s="37"/>
      <c r="Y71" s="37"/>
      <c r="Z71" s="20">
        <f t="shared" si="7"/>
        <v>41.010000000000005</v>
      </c>
      <c r="AA71" s="37">
        <v>6</v>
      </c>
      <c r="AB71" s="37"/>
      <c r="AC71" s="37" t="s">
        <v>159</v>
      </c>
      <c r="AD71" s="37">
        <v>0.05</v>
      </c>
      <c r="AE71" s="37">
        <v>6.05</v>
      </c>
      <c r="AF71" s="20">
        <f t="shared" si="9"/>
        <v>62.06</v>
      </c>
    </row>
    <row r="72" spans="1:32" ht="15" customHeight="1" x14ac:dyDescent="0.25">
      <c r="A72" s="20">
        <v>70</v>
      </c>
      <c r="B72" s="20" t="s">
        <v>141</v>
      </c>
      <c r="C72" s="20" t="s">
        <v>142</v>
      </c>
      <c r="D72" s="20">
        <v>10</v>
      </c>
      <c r="E72" s="20">
        <v>5</v>
      </c>
      <c r="F72" s="58" t="s">
        <v>412</v>
      </c>
      <c r="G72" s="20">
        <v>4</v>
      </c>
      <c r="H72" s="20"/>
      <c r="I72" s="20"/>
      <c r="J72" s="20"/>
      <c r="K72" s="20">
        <f t="shared" si="8"/>
        <v>19</v>
      </c>
      <c r="L72" s="20"/>
      <c r="M72" s="20">
        <v>10</v>
      </c>
      <c r="N72" s="20">
        <v>26.89</v>
      </c>
      <c r="O72" s="20"/>
      <c r="P72" s="20"/>
      <c r="Q72" s="20"/>
      <c r="R72" s="20"/>
      <c r="S72" s="20"/>
      <c r="T72" s="20"/>
      <c r="U72" s="20"/>
      <c r="V72" s="20"/>
      <c r="W72" s="20"/>
      <c r="X72" s="20"/>
      <c r="Y72" s="20"/>
      <c r="Z72" s="20">
        <f t="shared" si="7"/>
        <v>36.89</v>
      </c>
      <c r="AA72" s="20">
        <v>6</v>
      </c>
      <c r="AB72" s="20" t="s">
        <v>95</v>
      </c>
      <c r="AC72" s="20"/>
      <c r="AD72" s="20"/>
      <c r="AE72" s="20">
        <v>6.1</v>
      </c>
      <c r="AF72" s="20">
        <f t="shared" si="9"/>
        <v>61.99</v>
      </c>
    </row>
    <row r="73" spans="1:32" ht="15" customHeight="1" x14ac:dyDescent="0.25">
      <c r="A73" s="20">
        <v>71</v>
      </c>
      <c r="B73" s="20" t="s">
        <v>202</v>
      </c>
      <c r="C73" s="20" t="s">
        <v>142</v>
      </c>
      <c r="D73" s="20">
        <v>10</v>
      </c>
      <c r="E73" s="20">
        <v>5</v>
      </c>
      <c r="F73" s="21"/>
      <c r="G73" s="20"/>
      <c r="H73" s="20"/>
      <c r="I73" s="20"/>
      <c r="J73" s="20"/>
      <c r="K73" s="20">
        <f t="shared" si="8"/>
        <v>15</v>
      </c>
      <c r="L73" s="20"/>
      <c r="M73" s="20">
        <v>10</v>
      </c>
      <c r="N73" s="20">
        <v>30.94</v>
      </c>
      <c r="O73" s="20"/>
      <c r="P73" s="20"/>
      <c r="Q73" s="20"/>
      <c r="R73" s="20"/>
      <c r="S73" s="20"/>
      <c r="T73" s="20"/>
      <c r="U73" s="20"/>
      <c r="V73" s="20"/>
      <c r="W73" s="20"/>
      <c r="X73" s="20"/>
      <c r="Y73" s="20"/>
      <c r="Z73" s="20">
        <f t="shared" si="7"/>
        <v>40.94</v>
      </c>
      <c r="AA73" s="20">
        <v>6</v>
      </c>
      <c r="AB73" s="20" t="s">
        <v>96</v>
      </c>
      <c r="AC73" s="20"/>
      <c r="AD73" s="20"/>
      <c r="AE73" s="20">
        <v>6.05</v>
      </c>
      <c r="AF73" s="20">
        <f t="shared" si="9"/>
        <v>61.989999999999995</v>
      </c>
    </row>
    <row r="74" spans="1:32" ht="15" customHeight="1" x14ac:dyDescent="0.25">
      <c r="A74" s="20">
        <v>72</v>
      </c>
      <c r="B74" s="2" t="s">
        <v>175</v>
      </c>
      <c r="C74" s="2" t="s">
        <v>176</v>
      </c>
      <c r="D74" s="2">
        <v>10</v>
      </c>
      <c r="E74" s="2">
        <v>5</v>
      </c>
      <c r="F74" s="27" t="s">
        <v>416</v>
      </c>
      <c r="G74" s="2">
        <v>1.5</v>
      </c>
      <c r="H74" s="2"/>
      <c r="I74" s="2"/>
      <c r="J74" s="2"/>
      <c r="K74" s="20">
        <f t="shared" si="8"/>
        <v>16.5</v>
      </c>
      <c r="L74" s="2"/>
      <c r="M74" s="2">
        <v>10</v>
      </c>
      <c r="N74" s="2">
        <v>27.3</v>
      </c>
      <c r="O74" s="2"/>
      <c r="P74" s="2"/>
      <c r="Q74" s="2" t="s">
        <v>417</v>
      </c>
      <c r="R74" s="2">
        <v>2</v>
      </c>
      <c r="S74" s="2"/>
      <c r="T74" s="2"/>
      <c r="U74" s="2"/>
      <c r="V74" s="2"/>
      <c r="W74" s="2"/>
      <c r="X74" s="2"/>
      <c r="Y74" s="2"/>
      <c r="Z74" s="20">
        <f t="shared" si="7"/>
        <v>39.299999999999997</v>
      </c>
      <c r="AA74" s="2">
        <v>6</v>
      </c>
      <c r="AB74" s="2"/>
      <c r="AC74" s="2" t="s">
        <v>177</v>
      </c>
      <c r="AD74" s="2">
        <v>0.1</v>
      </c>
      <c r="AE74" s="2">
        <v>6.1</v>
      </c>
      <c r="AF74" s="20">
        <f t="shared" si="9"/>
        <v>61.9</v>
      </c>
    </row>
    <row r="75" spans="1:32" ht="15" customHeight="1" x14ac:dyDescent="0.25">
      <c r="A75" s="20">
        <v>73</v>
      </c>
      <c r="B75" s="20" t="s">
        <v>418</v>
      </c>
      <c r="C75" s="20" t="s">
        <v>419</v>
      </c>
      <c r="D75" s="20">
        <v>10</v>
      </c>
      <c r="E75" s="20">
        <v>5</v>
      </c>
      <c r="F75" s="21"/>
      <c r="G75" s="20"/>
      <c r="H75" s="20"/>
      <c r="I75" s="20"/>
      <c r="J75" s="20"/>
      <c r="K75" s="20">
        <f t="shared" si="8"/>
        <v>15</v>
      </c>
      <c r="L75" s="20"/>
      <c r="M75" s="20">
        <v>10</v>
      </c>
      <c r="N75" s="20">
        <v>30.84</v>
      </c>
      <c r="O75" s="20"/>
      <c r="P75" s="20"/>
      <c r="Q75" s="20"/>
      <c r="R75" s="20"/>
      <c r="S75" s="20"/>
      <c r="T75" s="20"/>
      <c r="U75" s="20"/>
      <c r="V75" s="20"/>
      <c r="W75" s="20"/>
      <c r="X75" s="20"/>
      <c r="Y75" s="20"/>
      <c r="Z75" s="20">
        <f t="shared" si="7"/>
        <v>40.840000000000003</v>
      </c>
      <c r="AA75" s="20">
        <v>6</v>
      </c>
      <c r="AB75" s="20" t="s">
        <v>203</v>
      </c>
      <c r="AC75" s="20"/>
      <c r="AD75" s="20"/>
      <c r="AE75" s="20">
        <v>6.05</v>
      </c>
      <c r="AF75" s="20">
        <f t="shared" si="9"/>
        <v>61.89</v>
      </c>
    </row>
    <row r="76" spans="1:32" ht="18" customHeight="1" x14ac:dyDescent="0.25">
      <c r="A76" s="20">
        <v>74</v>
      </c>
      <c r="B76" s="20" t="s">
        <v>80</v>
      </c>
      <c r="C76" s="20" t="s">
        <v>42</v>
      </c>
      <c r="D76" s="20">
        <v>10</v>
      </c>
      <c r="E76" s="20">
        <v>5</v>
      </c>
      <c r="F76" s="58" t="s">
        <v>441</v>
      </c>
      <c r="G76" s="22">
        <v>2</v>
      </c>
      <c r="H76" s="20"/>
      <c r="I76" s="20"/>
      <c r="J76" s="20"/>
      <c r="K76" s="20">
        <f t="shared" si="8"/>
        <v>17</v>
      </c>
      <c r="L76" s="20"/>
      <c r="M76" s="20">
        <v>10</v>
      </c>
      <c r="N76" s="22">
        <v>26.69</v>
      </c>
      <c r="O76" s="20"/>
      <c r="P76" s="20"/>
      <c r="Q76" s="20"/>
      <c r="R76" s="20"/>
      <c r="S76" s="20" t="s">
        <v>414</v>
      </c>
      <c r="T76" s="20">
        <v>1.8</v>
      </c>
      <c r="U76" s="20"/>
      <c r="V76" s="20"/>
      <c r="W76" s="20"/>
      <c r="X76" s="20"/>
      <c r="Y76" s="20"/>
      <c r="Z76" s="20">
        <f t="shared" si="7"/>
        <v>38.489999999999995</v>
      </c>
      <c r="AA76" s="20">
        <v>6</v>
      </c>
      <c r="AB76" s="20"/>
      <c r="AC76" s="20"/>
      <c r="AD76" s="20"/>
      <c r="AE76" s="20">
        <v>6</v>
      </c>
      <c r="AF76" s="20">
        <f t="shared" si="9"/>
        <v>61.489999999999995</v>
      </c>
    </row>
    <row r="77" spans="1:32" ht="15" customHeight="1" x14ac:dyDescent="0.25">
      <c r="A77" s="20">
        <v>75</v>
      </c>
      <c r="B77" s="20" t="s">
        <v>420</v>
      </c>
      <c r="C77" s="20" t="s">
        <v>167</v>
      </c>
      <c r="D77" s="20">
        <v>10</v>
      </c>
      <c r="E77" s="20">
        <v>5</v>
      </c>
      <c r="F77" s="58" t="s">
        <v>448</v>
      </c>
      <c r="G77" s="20">
        <v>3</v>
      </c>
      <c r="H77" s="20"/>
      <c r="I77" s="20"/>
      <c r="J77" s="20"/>
      <c r="K77" s="20">
        <f t="shared" si="8"/>
        <v>18</v>
      </c>
      <c r="L77" s="20"/>
      <c r="M77" s="20">
        <v>10</v>
      </c>
      <c r="N77" s="20">
        <v>27.28</v>
      </c>
      <c r="O77" s="20"/>
      <c r="P77" s="20"/>
      <c r="Q77" s="20"/>
      <c r="R77" s="20"/>
      <c r="S77" s="20"/>
      <c r="T77" s="20"/>
      <c r="U77" s="20"/>
      <c r="V77" s="20"/>
      <c r="W77" s="20"/>
      <c r="X77" s="20"/>
      <c r="Y77" s="20"/>
      <c r="Z77" s="20">
        <f t="shared" si="7"/>
        <v>37.28</v>
      </c>
      <c r="AA77" s="20">
        <v>6</v>
      </c>
      <c r="AB77" s="20" t="s">
        <v>421</v>
      </c>
      <c r="AC77" s="20"/>
      <c r="AD77" s="20"/>
      <c r="AE77" s="20">
        <v>6.1</v>
      </c>
      <c r="AF77" s="20">
        <f t="shared" si="9"/>
        <v>61.38</v>
      </c>
    </row>
    <row r="78" spans="1:32" ht="15.95" customHeight="1" x14ac:dyDescent="0.25">
      <c r="A78" s="20">
        <v>76</v>
      </c>
      <c r="B78" s="20" t="s">
        <v>43</v>
      </c>
      <c r="C78" s="20" t="s">
        <v>42</v>
      </c>
      <c r="D78" s="20">
        <v>10</v>
      </c>
      <c r="E78" s="20">
        <v>5</v>
      </c>
      <c r="F78" s="21"/>
      <c r="G78" s="20"/>
      <c r="H78" s="20"/>
      <c r="I78" s="20"/>
      <c r="J78" s="20"/>
      <c r="K78" s="20">
        <f t="shared" si="8"/>
        <v>15</v>
      </c>
      <c r="L78" s="20"/>
      <c r="M78" s="20">
        <v>10</v>
      </c>
      <c r="N78" s="22">
        <v>30.3</v>
      </c>
      <c r="O78" s="20"/>
      <c r="P78" s="20"/>
      <c r="Q78" s="20"/>
      <c r="R78" s="20"/>
      <c r="S78" s="20"/>
      <c r="T78" s="20"/>
      <c r="U78" s="20"/>
      <c r="V78" s="20"/>
      <c r="W78" s="20"/>
      <c r="X78" s="20"/>
      <c r="Y78" s="20"/>
      <c r="Z78" s="20">
        <f t="shared" si="7"/>
        <v>40.299999999999997</v>
      </c>
      <c r="AA78" s="20">
        <v>6</v>
      </c>
      <c r="AB78" s="20"/>
      <c r="AC78" s="20"/>
      <c r="AD78" s="20"/>
      <c r="AE78" s="20">
        <v>6</v>
      </c>
      <c r="AF78" s="20">
        <f t="shared" si="9"/>
        <v>61.3</v>
      </c>
    </row>
    <row r="79" spans="1:32" ht="15.95" customHeight="1" x14ac:dyDescent="0.25">
      <c r="A79" s="20">
        <v>77</v>
      </c>
      <c r="B79" s="20" t="s">
        <v>146</v>
      </c>
      <c r="C79" s="20" t="s">
        <v>142</v>
      </c>
      <c r="D79" s="20">
        <v>10</v>
      </c>
      <c r="E79" s="20">
        <v>5</v>
      </c>
      <c r="F79" s="21"/>
      <c r="G79" s="20"/>
      <c r="H79" s="20"/>
      <c r="I79" s="20"/>
      <c r="J79" s="20"/>
      <c r="K79" s="20">
        <f t="shared" si="8"/>
        <v>15</v>
      </c>
      <c r="L79" s="20"/>
      <c r="M79" s="20">
        <v>10</v>
      </c>
      <c r="N79" s="20">
        <v>29.7</v>
      </c>
      <c r="O79" s="20"/>
      <c r="P79" s="20"/>
      <c r="Q79" s="20"/>
      <c r="R79" s="20"/>
      <c r="S79" s="20"/>
      <c r="T79" s="20"/>
      <c r="U79" s="20"/>
      <c r="V79" s="20"/>
      <c r="W79" s="20"/>
      <c r="X79" s="20"/>
      <c r="Y79" s="20"/>
      <c r="Z79" s="20">
        <f t="shared" si="7"/>
        <v>39.700000000000003</v>
      </c>
      <c r="AA79" s="20">
        <v>6</v>
      </c>
      <c r="AB79" s="20" t="s">
        <v>95</v>
      </c>
      <c r="AC79" s="20"/>
      <c r="AD79" s="20"/>
      <c r="AE79" s="20">
        <v>6.1</v>
      </c>
      <c r="AF79" s="20">
        <f t="shared" si="9"/>
        <v>60.800000000000004</v>
      </c>
    </row>
    <row r="80" spans="1:32" ht="14.1" customHeight="1" x14ac:dyDescent="0.25">
      <c r="A80" s="20">
        <v>78</v>
      </c>
      <c r="B80" s="20" t="s">
        <v>46</v>
      </c>
      <c r="C80" s="20" t="s">
        <v>42</v>
      </c>
      <c r="D80" s="20">
        <v>10</v>
      </c>
      <c r="E80" s="20">
        <v>5</v>
      </c>
      <c r="F80" s="21"/>
      <c r="G80" s="20"/>
      <c r="H80" s="20"/>
      <c r="I80" s="20"/>
      <c r="J80" s="20"/>
      <c r="K80" s="20">
        <f t="shared" si="8"/>
        <v>15</v>
      </c>
      <c r="L80" s="20"/>
      <c r="M80" s="20">
        <v>10</v>
      </c>
      <c r="N80" s="22">
        <v>29.8</v>
      </c>
      <c r="O80" s="20"/>
      <c r="P80" s="20"/>
      <c r="Q80" s="20"/>
      <c r="R80" s="20"/>
      <c r="S80" s="20"/>
      <c r="T80" s="20"/>
      <c r="U80" s="20"/>
      <c r="V80" s="20"/>
      <c r="W80" s="20"/>
      <c r="X80" s="20"/>
      <c r="Y80" s="20"/>
      <c r="Z80" s="20">
        <f t="shared" si="7"/>
        <v>39.799999999999997</v>
      </c>
      <c r="AA80" s="20">
        <v>6</v>
      </c>
      <c r="AB80" s="20"/>
      <c r="AC80" s="20"/>
      <c r="AD80" s="20"/>
      <c r="AE80" s="20">
        <v>6</v>
      </c>
      <c r="AF80" s="20">
        <f t="shared" si="9"/>
        <v>60.8</v>
      </c>
    </row>
    <row r="81" spans="1:32" ht="17.100000000000001" customHeight="1" x14ac:dyDescent="0.25">
      <c r="A81" s="20">
        <v>79</v>
      </c>
      <c r="B81" s="20" t="s">
        <v>86</v>
      </c>
      <c r="C81" s="20" t="s">
        <v>42</v>
      </c>
      <c r="D81" s="20">
        <v>10</v>
      </c>
      <c r="E81" s="20">
        <v>5</v>
      </c>
      <c r="F81" s="21"/>
      <c r="G81" s="20"/>
      <c r="H81" s="20"/>
      <c r="I81" s="20"/>
      <c r="J81" s="20"/>
      <c r="K81" s="20">
        <f t="shared" si="8"/>
        <v>15</v>
      </c>
      <c r="L81" s="20"/>
      <c r="M81" s="20">
        <v>10</v>
      </c>
      <c r="N81" s="22">
        <v>29.64</v>
      </c>
      <c r="O81" s="20"/>
      <c r="P81" s="20"/>
      <c r="Q81" s="20"/>
      <c r="R81" s="20"/>
      <c r="S81" s="20"/>
      <c r="T81" s="20"/>
      <c r="U81" s="20"/>
      <c r="V81" s="20"/>
      <c r="W81" s="20"/>
      <c r="X81" s="20"/>
      <c r="Y81" s="20"/>
      <c r="Z81" s="20">
        <f t="shared" si="7"/>
        <v>39.64</v>
      </c>
      <c r="AA81" s="20">
        <v>6</v>
      </c>
      <c r="AB81" s="20" t="s">
        <v>57</v>
      </c>
      <c r="AC81" s="20"/>
      <c r="AD81" s="20"/>
      <c r="AE81" s="20">
        <v>6</v>
      </c>
      <c r="AF81" s="20">
        <f t="shared" si="9"/>
        <v>60.64</v>
      </c>
    </row>
    <row r="82" spans="1:32" ht="18" customHeight="1" x14ac:dyDescent="0.25">
      <c r="A82" s="20">
        <v>80</v>
      </c>
      <c r="B82" s="20" t="s">
        <v>422</v>
      </c>
      <c r="C82" s="20" t="s">
        <v>142</v>
      </c>
      <c r="D82" s="20">
        <v>10</v>
      </c>
      <c r="E82" s="20">
        <v>5</v>
      </c>
      <c r="F82" s="21"/>
      <c r="G82" s="20"/>
      <c r="H82" s="20"/>
      <c r="I82" s="20"/>
      <c r="J82" s="20"/>
      <c r="K82" s="20">
        <f t="shared" si="8"/>
        <v>15</v>
      </c>
      <c r="L82" s="20"/>
      <c r="M82" s="20">
        <v>10</v>
      </c>
      <c r="N82" s="20">
        <v>29.29</v>
      </c>
      <c r="O82" s="20"/>
      <c r="P82" s="20"/>
      <c r="Q82" s="20"/>
      <c r="R82" s="20"/>
      <c r="S82" s="20"/>
      <c r="T82" s="20"/>
      <c r="U82" s="20"/>
      <c r="V82" s="20"/>
      <c r="W82" s="20"/>
      <c r="X82" s="20"/>
      <c r="Y82" s="20">
        <v>1</v>
      </c>
      <c r="Z82" s="20">
        <f t="shared" si="7"/>
        <v>39.29</v>
      </c>
      <c r="AA82" s="20">
        <v>6</v>
      </c>
      <c r="AB82" s="20" t="s">
        <v>96</v>
      </c>
      <c r="AC82" s="20" t="s">
        <v>423</v>
      </c>
      <c r="AD82" s="20"/>
      <c r="AE82" s="20">
        <v>6.1</v>
      </c>
      <c r="AF82" s="20">
        <f t="shared" si="9"/>
        <v>60.39</v>
      </c>
    </row>
    <row r="83" spans="1:32" ht="17.100000000000001" customHeight="1" x14ac:dyDescent="0.25">
      <c r="A83" s="20">
        <v>81</v>
      </c>
      <c r="B83" s="23" t="s">
        <v>424</v>
      </c>
      <c r="C83" s="20" t="s">
        <v>94</v>
      </c>
      <c r="D83" s="23">
        <v>10</v>
      </c>
      <c r="E83" s="23">
        <v>5</v>
      </c>
      <c r="F83" s="21"/>
      <c r="G83" s="24"/>
      <c r="H83" s="24"/>
      <c r="I83" s="24"/>
      <c r="J83" s="24"/>
      <c r="K83" s="20">
        <f t="shared" si="8"/>
        <v>15</v>
      </c>
      <c r="L83" s="24"/>
      <c r="M83" s="23">
        <v>10</v>
      </c>
      <c r="N83" s="25">
        <v>29.18</v>
      </c>
      <c r="O83" s="24"/>
      <c r="P83" s="24"/>
      <c r="Q83" s="24"/>
      <c r="R83" s="24"/>
      <c r="S83" s="24"/>
      <c r="T83" s="24"/>
      <c r="U83" s="24" t="s">
        <v>93</v>
      </c>
      <c r="V83" s="24"/>
      <c r="W83" s="24"/>
      <c r="X83" s="24"/>
      <c r="Y83" s="24"/>
      <c r="Z83" s="20">
        <f t="shared" si="7"/>
        <v>39.18</v>
      </c>
      <c r="AA83" s="23">
        <v>6</v>
      </c>
      <c r="AB83" s="24" t="s">
        <v>425</v>
      </c>
      <c r="AC83" s="24"/>
      <c r="AD83" s="24"/>
      <c r="AE83" s="23">
        <v>6.15</v>
      </c>
      <c r="AF83" s="20">
        <f t="shared" si="9"/>
        <v>60.33</v>
      </c>
    </row>
    <row r="84" spans="1:32" ht="17.100000000000001" customHeight="1" x14ac:dyDescent="0.25">
      <c r="A84" s="20">
        <v>82</v>
      </c>
      <c r="B84" s="20" t="s">
        <v>143</v>
      </c>
      <c r="C84" s="20" t="s">
        <v>144</v>
      </c>
      <c r="D84" s="20">
        <v>10</v>
      </c>
      <c r="E84" s="20">
        <v>4.8</v>
      </c>
      <c r="F84" s="21" t="s">
        <v>145</v>
      </c>
      <c r="G84" s="20">
        <v>1.5</v>
      </c>
      <c r="H84" s="2"/>
      <c r="I84" s="2"/>
      <c r="J84" s="2"/>
      <c r="K84" s="20">
        <f t="shared" si="8"/>
        <v>16.3</v>
      </c>
      <c r="L84" s="2"/>
      <c r="M84" s="20">
        <v>9.6</v>
      </c>
      <c r="N84" s="20">
        <v>28.24</v>
      </c>
      <c r="O84" s="2"/>
      <c r="P84" s="2"/>
      <c r="Q84" s="2"/>
      <c r="R84" s="2"/>
      <c r="S84" s="2"/>
      <c r="T84" s="2"/>
      <c r="U84" s="2"/>
      <c r="V84" s="2"/>
      <c r="W84" s="2"/>
      <c r="X84" s="2"/>
      <c r="Y84" s="2"/>
      <c r="Z84" s="20">
        <f t="shared" si="7"/>
        <v>37.839999999999996</v>
      </c>
      <c r="AA84" s="20">
        <v>6</v>
      </c>
      <c r="AB84" s="2"/>
      <c r="AC84" s="2"/>
      <c r="AD84" s="2">
        <v>0.1</v>
      </c>
      <c r="AE84" s="20">
        <v>6.1</v>
      </c>
      <c r="AF84" s="20">
        <f t="shared" si="9"/>
        <v>60.24</v>
      </c>
    </row>
    <row r="85" spans="1:32" ht="15.95" customHeight="1" x14ac:dyDescent="0.25">
      <c r="A85" s="20">
        <v>83</v>
      </c>
      <c r="B85" s="20" t="s">
        <v>79</v>
      </c>
      <c r="C85" s="20" t="s">
        <v>42</v>
      </c>
      <c r="D85" s="20">
        <v>10</v>
      </c>
      <c r="E85" s="20">
        <v>5</v>
      </c>
      <c r="F85" s="21"/>
      <c r="G85" s="20"/>
      <c r="H85" s="20"/>
      <c r="I85" s="20"/>
      <c r="J85" s="20"/>
      <c r="K85" s="20">
        <f t="shared" si="8"/>
        <v>15</v>
      </c>
      <c r="L85" s="20"/>
      <c r="M85" s="20">
        <v>10</v>
      </c>
      <c r="N85" s="22">
        <v>29.09</v>
      </c>
      <c r="O85" s="20"/>
      <c r="P85" s="20"/>
      <c r="Q85" s="20"/>
      <c r="R85" s="20"/>
      <c r="S85" s="20"/>
      <c r="T85" s="20"/>
      <c r="U85" s="20"/>
      <c r="V85" s="20"/>
      <c r="W85" s="20"/>
      <c r="X85" s="20"/>
      <c r="Y85" s="20"/>
      <c r="Z85" s="20">
        <f t="shared" si="7"/>
        <v>39.090000000000003</v>
      </c>
      <c r="AA85" s="20">
        <v>6</v>
      </c>
      <c r="AB85" s="20"/>
      <c r="AC85" s="20"/>
      <c r="AD85" s="20"/>
      <c r="AE85" s="20">
        <v>6</v>
      </c>
      <c r="AF85" s="20">
        <f t="shared" si="9"/>
        <v>60.09</v>
      </c>
    </row>
    <row r="86" spans="1:32" x14ac:dyDescent="0.25">
      <c r="A86" s="20">
        <v>84</v>
      </c>
      <c r="B86" s="23" t="s">
        <v>426</v>
      </c>
      <c r="C86" s="20" t="s">
        <v>94</v>
      </c>
      <c r="D86" s="23">
        <v>10</v>
      </c>
      <c r="E86" s="23">
        <v>5</v>
      </c>
      <c r="F86" s="21"/>
      <c r="G86" s="24"/>
      <c r="H86" s="24"/>
      <c r="I86" s="24"/>
      <c r="J86" s="24"/>
      <c r="K86" s="20">
        <f t="shared" si="8"/>
        <v>15</v>
      </c>
      <c r="L86" s="24"/>
      <c r="M86" s="23">
        <v>10</v>
      </c>
      <c r="N86" s="25">
        <v>28.72</v>
      </c>
      <c r="O86" s="24"/>
      <c r="P86" s="24"/>
      <c r="Q86" s="24"/>
      <c r="R86" s="24"/>
      <c r="S86" s="24"/>
      <c r="T86" s="24"/>
      <c r="U86" s="24"/>
      <c r="V86" s="24"/>
      <c r="W86" s="24"/>
      <c r="X86" s="24"/>
      <c r="Y86" s="24"/>
      <c r="Z86" s="20">
        <f t="shared" si="7"/>
        <v>38.72</v>
      </c>
      <c r="AA86" s="23">
        <v>6</v>
      </c>
      <c r="AB86" s="24" t="s">
        <v>427</v>
      </c>
      <c r="AC86" s="24"/>
      <c r="AD86" s="24"/>
      <c r="AE86" s="23">
        <v>6.15</v>
      </c>
      <c r="AF86" s="20">
        <f t="shared" si="9"/>
        <v>59.87</v>
      </c>
    </row>
    <row r="87" spans="1:32" x14ac:dyDescent="0.25">
      <c r="A87" s="20">
        <v>85</v>
      </c>
      <c r="B87" s="20" t="s">
        <v>156</v>
      </c>
      <c r="C87" s="20" t="s">
        <v>142</v>
      </c>
      <c r="D87" s="20">
        <v>10</v>
      </c>
      <c r="E87" s="20">
        <v>5</v>
      </c>
      <c r="F87" s="21"/>
      <c r="G87" s="20"/>
      <c r="H87" s="20"/>
      <c r="I87" s="20"/>
      <c r="J87" s="20"/>
      <c r="K87" s="20">
        <f t="shared" si="8"/>
        <v>15</v>
      </c>
      <c r="L87" s="20"/>
      <c r="M87" s="20">
        <v>10</v>
      </c>
      <c r="N87" s="20">
        <v>28.73</v>
      </c>
      <c r="O87" s="20"/>
      <c r="P87" s="20"/>
      <c r="Q87" s="20"/>
      <c r="R87" s="20"/>
      <c r="S87" s="20"/>
      <c r="T87" s="20"/>
      <c r="U87" s="20"/>
      <c r="V87" s="20"/>
      <c r="W87" s="20"/>
      <c r="X87" s="20"/>
      <c r="Y87" s="20">
        <v>1</v>
      </c>
      <c r="Z87" s="20">
        <f t="shared" si="7"/>
        <v>38.730000000000004</v>
      </c>
      <c r="AA87" s="20">
        <v>6</v>
      </c>
      <c r="AB87" s="20" t="s">
        <v>96</v>
      </c>
      <c r="AC87" s="20" t="s">
        <v>428</v>
      </c>
      <c r="AD87" s="20"/>
      <c r="AE87" s="20">
        <v>6.1</v>
      </c>
      <c r="AF87" s="20">
        <f t="shared" si="9"/>
        <v>59.830000000000005</v>
      </c>
    </row>
    <row r="88" spans="1:32" ht="14.1" customHeight="1" x14ac:dyDescent="0.25">
      <c r="A88" s="20">
        <v>86</v>
      </c>
      <c r="B88" s="20" t="s">
        <v>55</v>
      </c>
      <c r="C88" s="20" t="s">
        <v>42</v>
      </c>
      <c r="D88" s="20">
        <v>10</v>
      </c>
      <c r="E88" s="20">
        <v>5</v>
      </c>
      <c r="F88" s="21"/>
      <c r="G88" s="20"/>
      <c r="H88" s="20"/>
      <c r="I88" s="20"/>
      <c r="J88" s="20"/>
      <c r="K88" s="20">
        <f t="shared" si="8"/>
        <v>15</v>
      </c>
      <c r="L88" s="20"/>
      <c r="M88" s="20">
        <v>10</v>
      </c>
      <c r="N88" s="22">
        <v>28.7</v>
      </c>
      <c r="O88" s="20"/>
      <c r="P88" s="20"/>
      <c r="Q88" s="20"/>
      <c r="R88" s="20"/>
      <c r="S88" s="20"/>
      <c r="T88" s="20"/>
      <c r="U88" s="20"/>
      <c r="V88" s="20"/>
      <c r="W88" s="20"/>
      <c r="X88" s="20"/>
      <c r="Y88" s="20"/>
      <c r="Z88" s="20">
        <f t="shared" si="7"/>
        <v>38.700000000000003</v>
      </c>
      <c r="AA88" s="20">
        <v>6</v>
      </c>
      <c r="AB88" s="20"/>
      <c r="AC88" s="20"/>
      <c r="AD88" s="20"/>
      <c r="AE88" s="20">
        <v>6</v>
      </c>
      <c r="AF88" s="20">
        <f t="shared" si="9"/>
        <v>59.7</v>
      </c>
    </row>
    <row r="89" spans="1:32" ht="18" customHeight="1" x14ac:dyDescent="0.25">
      <c r="A89" s="20">
        <v>87</v>
      </c>
      <c r="B89" s="23" t="s">
        <v>204</v>
      </c>
      <c r="C89" s="20" t="s">
        <v>94</v>
      </c>
      <c r="D89" s="23">
        <v>10</v>
      </c>
      <c r="E89" s="23">
        <v>5</v>
      </c>
      <c r="F89" s="21"/>
      <c r="G89" s="24"/>
      <c r="H89" s="24"/>
      <c r="I89" s="24"/>
      <c r="J89" s="24"/>
      <c r="K89" s="20">
        <f t="shared" si="8"/>
        <v>15</v>
      </c>
      <c r="L89" s="24"/>
      <c r="M89" s="23">
        <v>10</v>
      </c>
      <c r="N89" s="25">
        <v>28.67</v>
      </c>
      <c r="O89" s="24"/>
      <c r="P89" s="24"/>
      <c r="Q89" s="24"/>
      <c r="R89" s="24"/>
      <c r="S89" s="24"/>
      <c r="T89" s="24"/>
      <c r="U89" s="24"/>
      <c r="V89" s="24"/>
      <c r="W89" s="24"/>
      <c r="X89" s="24"/>
      <c r="Y89" s="24"/>
      <c r="Z89" s="20">
        <f t="shared" ref="Z89:Z95" si="10">M89+N89+P89+R89+T89+V89</f>
        <v>38.67</v>
      </c>
      <c r="AA89" s="23">
        <v>6</v>
      </c>
      <c r="AB89" s="24"/>
      <c r="AC89" s="24"/>
      <c r="AD89" s="24"/>
      <c r="AE89" s="23">
        <v>6</v>
      </c>
      <c r="AF89" s="20">
        <f t="shared" si="9"/>
        <v>59.67</v>
      </c>
    </row>
    <row r="90" spans="1:32" ht="15.95" customHeight="1" x14ac:dyDescent="0.25">
      <c r="A90" s="20">
        <v>88</v>
      </c>
      <c r="B90" s="20" t="s">
        <v>429</v>
      </c>
      <c r="C90" s="20" t="s">
        <v>430</v>
      </c>
      <c r="D90" s="20">
        <v>10</v>
      </c>
      <c r="E90" s="20">
        <v>5</v>
      </c>
      <c r="F90" s="21"/>
      <c r="G90" s="20"/>
      <c r="H90" s="20"/>
      <c r="I90" s="20"/>
      <c r="J90" s="20"/>
      <c r="K90" s="20">
        <f t="shared" si="8"/>
        <v>15</v>
      </c>
      <c r="L90" s="20"/>
      <c r="M90" s="20">
        <v>10</v>
      </c>
      <c r="N90" s="20">
        <v>26.45</v>
      </c>
      <c r="O90" s="20"/>
      <c r="P90" s="20"/>
      <c r="Q90" s="20" t="s">
        <v>431</v>
      </c>
      <c r="R90" s="20">
        <v>2</v>
      </c>
      <c r="S90" s="20"/>
      <c r="T90" s="20"/>
      <c r="U90" s="20"/>
      <c r="V90" s="20"/>
      <c r="W90" s="20"/>
      <c r="X90" s="20"/>
      <c r="Y90" s="20"/>
      <c r="Z90" s="20">
        <f t="shared" si="10"/>
        <v>38.450000000000003</v>
      </c>
      <c r="AA90" s="20">
        <v>6</v>
      </c>
      <c r="AB90" s="20"/>
      <c r="AC90" s="20" t="s">
        <v>432</v>
      </c>
      <c r="AD90" s="20">
        <v>0.05</v>
      </c>
      <c r="AE90" s="20">
        <f>AA90+AD90</f>
        <v>6.05</v>
      </c>
      <c r="AF90" s="20">
        <f t="shared" si="9"/>
        <v>59.5</v>
      </c>
    </row>
    <row r="91" spans="1:32" ht="18.95" customHeight="1" x14ac:dyDescent="0.25">
      <c r="A91" s="20">
        <v>89</v>
      </c>
      <c r="B91" s="20" t="s">
        <v>74</v>
      </c>
      <c r="C91" s="20" t="s">
        <v>42</v>
      </c>
      <c r="D91" s="20">
        <v>10</v>
      </c>
      <c r="E91" s="20">
        <v>5</v>
      </c>
      <c r="F91" s="21"/>
      <c r="G91" s="20"/>
      <c r="H91" s="20"/>
      <c r="I91" s="20"/>
      <c r="J91" s="20"/>
      <c r="K91" s="20">
        <f t="shared" si="8"/>
        <v>15</v>
      </c>
      <c r="L91" s="20"/>
      <c r="M91" s="20">
        <v>10</v>
      </c>
      <c r="N91" s="22">
        <v>27.74</v>
      </c>
      <c r="O91" s="20"/>
      <c r="P91" s="20"/>
      <c r="Q91" s="20"/>
      <c r="R91" s="20"/>
      <c r="S91" s="20"/>
      <c r="T91" s="20"/>
      <c r="U91" s="20"/>
      <c r="V91" s="20"/>
      <c r="W91" s="20"/>
      <c r="X91" s="20"/>
      <c r="Y91" s="20"/>
      <c r="Z91" s="20">
        <f t="shared" si="10"/>
        <v>37.739999999999995</v>
      </c>
      <c r="AA91" s="20">
        <v>6</v>
      </c>
      <c r="AB91" s="20" t="s">
        <v>8</v>
      </c>
      <c r="AC91" s="20"/>
      <c r="AD91" s="20"/>
      <c r="AE91" s="20">
        <v>6.05</v>
      </c>
      <c r="AF91" s="20">
        <f t="shared" si="9"/>
        <v>58.789999999999992</v>
      </c>
    </row>
    <row r="92" spans="1:32" ht="17.100000000000001" customHeight="1" x14ac:dyDescent="0.25">
      <c r="A92" s="20">
        <v>90</v>
      </c>
      <c r="B92" s="20" t="s">
        <v>433</v>
      </c>
      <c r="C92" s="20" t="s">
        <v>434</v>
      </c>
      <c r="D92" s="20">
        <v>10</v>
      </c>
      <c r="E92" s="20">
        <v>5</v>
      </c>
      <c r="F92" s="58" t="s">
        <v>447</v>
      </c>
      <c r="G92" s="20">
        <v>3</v>
      </c>
      <c r="H92" s="20" t="s">
        <v>435</v>
      </c>
      <c r="I92" s="20">
        <v>1</v>
      </c>
      <c r="J92" s="2"/>
      <c r="K92" s="20">
        <f t="shared" si="8"/>
        <v>19</v>
      </c>
      <c r="L92" s="2"/>
      <c r="M92" s="20">
        <v>10</v>
      </c>
      <c r="N92" s="20">
        <v>21.54</v>
      </c>
      <c r="O92" s="2"/>
      <c r="P92" s="2"/>
      <c r="Q92" s="2"/>
      <c r="R92" s="2"/>
      <c r="S92" s="2"/>
      <c r="T92" s="2"/>
      <c r="U92" s="2"/>
      <c r="V92" s="2"/>
      <c r="W92" s="2"/>
      <c r="X92" s="2"/>
      <c r="Y92" s="2"/>
      <c r="Z92" s="20">
        <f t="shared" si="10"/>
        <v>31.54</v>
      </c>
      <c r="AA92" s="2"/>
      <c r="AB92" s="2"/>
      <c r="AC92" s="2" t="s">
        <v>205</v>
      </c>
      <c r="AD92" s="2"/>
      <c r="AE92" s="20">
        <v>6.9</v>
      </c>
      <c r="AF92" s="20">
        <f t="shared" si="9"/>
        <v>57.44</v>
      </c>
    </row>
    <row r="93" spans="1:32" x14ac:dyDescent="0.25">
      <c r="A93" s="20">
        <v>91</v>
      </c>
      <c r="B93" s="20" t="s">
        <v>44</v>
      </c>
      <c r="C93" s="20" t="s">
        <v>42</v>
      </c>
      <c r="D93" s="20">
        <v>10</v>
      </c>
      <c r="E93" s="20">
        <v>5</v>
      </c>
      <c r="F93" s="21"/>
      <c r="G93" s="20"/>
      <c r="H93" s="20"/>
      <c r="I93" s="20"/>
      <c r="J93" s="20"/>
      <c r="K93" s="20">
        <f t="shared" si="8"/>
        <v>15</v>
      </c>
      <c r="L93" s="20"/>
      <c r="M93" s="20">
        <v>10</v>
      </c>
      <c r="N93" s="22">
        <v>25.94</v>
      </c>
      <c r="O93" s="20"/>
      <c r="P93" s="20"/>
      <c r="Q93" s="20"/>
      <c r="R93" s="20"/>
      <c r="S93" s="20"/>
      <c r="T93" s="20"/>
      <c r="U93" s="20"/>
      <c r="V93" s="20"/>
      <c r="W93" s="20"/>
      <c r="X93" s="20"/>
      <c r="Y93" s="20"/>
      <c r="Z93" s="20">
        <f t="shared" si="10"/>
        <v>35.94</v>
      </c>
      <c r="AA93" s="20">
        <v>6</v>
      </c>
      <c r="AB93" s="20"/>
      <c r="AC93" s="20"/>
      <c r="AD93" s="20"/>
      <c r="AE93" s="20">
        <v>6</v>
      </c>
      <c r="AF93" s="20">
        <f t="shared" si="9"/>
        <v>56.94</v>
      </c>
    </row>
    <row r="94" spans="1:32" ht="24.95" customHeight="1" x14ac:dyDescent="0.25">
      <c r="A94" s="20">
        <v>92</v>
      </c>
      <c r="B94" s="23" t="s">
        <v>178</v>
      </c>
      <c r="C94" s="20" t="s">
        <v>94</v>
      </c>
      <c r="D94" s="23">
        <v>10</v>
      </c>
      <c r="E94" s="23">
        <v>5</v>
      </c>
      <c r="F94" s="21"/>
      <c r="G94" s="24"/>
      <c r="H94" s="24"/>
      <c r="I94" s="24"/>
      <c r="J94" s="24"/>
      <c r="K94" s="20">
        <f t="shared" si="8"/>
        <v>15</v>
      </c>
      <c r="L94" s="24"/>
      <c r="M94" s="23">
        <v>10</v>
      </c>
      <c r="N94" s="25">
        <v>24.79</v>
      </c>
      <c r="O94" s="24"/>
      <c r="P94" s="24"/>
      <c r="Q94" s="24"/>
      <c r="R94" s="24"/>
      <c r="S94" s="24"/>
      <c r="T94" s="24"/>
      <c r="U94" s="24"/>
      <c r="V94" s="24"/>
      <c r="W94" s="24"/>
      <c r="X94" s="24"/>
      <c r="Y94" s="24"/>
      <c r="Z94" s="20">
        <f t="shared" si="10"/>
        <v>34.79</v>
      </c>
      <c r="AA94" s="23">
        <v>6</v>
      </c>
      <c r="AB94" s="24"/>
      <c r="AC94" s="24"/>
      <c r="AD94" s="24"/>
      <c r="AE94" s="23">
        <v>6</v>
      </c>
      <c r="AF94" s="20">
        <f t="shared" si="9"/>
        <v>55.79</v>
      </c>
    </row>
    <row r="95" spans="1:32" x14ac:dyDescent="0.25">
      <c r="A95" s="20">
        <v>93</v>
      </c>
      <c r="B95" s="20" t="s">
        <v>60</v>
      </c>
      <c r="C95" s="20" t="s">
        <v>42</v>
      </c>
      <c r="D95" s="20">
        <v>10</v>
      </c>
      <c r="E95" s="20">
        <v>4.4000000000000004</v>
      </c>
      <c r="F95" s="21"/>
      <c r="G95" s="20"/>
      <c r="H95" s="20"/>
      <c r="I95" s="20"/>
      <c r="J95" s="20"/>
      <c r="K95" s="20">
        <f t="shared" si="8"/>
        <v>14.4</v>
      </c>
      <c r="L95" s="20"/>
      <c r="M95" s="20">
        <v>7</v>
      </c>
      <c r="N95" s="22">
        <v>27.75</v>
      </c>
      <c r="O95" s="20"/>
      <c r="P95" s="20"/>
      <c r="Q95" s="20"/>
      <c r="R95" s="20"/>
      <c r="S95" s="20"/>
      <c r="T95" s="20"/>
      <c r="U95" s="20"/>
      <c r="V95" s="20"/>
      <c r="W95" s="20"/>
      <c r="X95" s="20"/>
      <c r="Y95" s="20"/>
      <c r="Z95" s="20">
        <f t="shared" si="10"/>
        <v>34.75</v>
      </c>
      <c r="AA95" s="20">
        <v>6</v>
      </c>
      <c r="AB95" s="20"/>
      <c r="AC95" s="20"/>
      <c r="AD95" s="20"/>
      <c r="AE95" s="20">
        <v>6</v>
      </c>
      <c r="AF95" s="20">
        <f t="shared" si="9"/>
        <v>55.15</v>
      </c>
    </row>
  </sheetData>
  <sortState ref="A4:AF95">
    <sortCondition descending="1" ref="AF3:AF95"/>
  </sortState>
  <mergeCells count="7">
    <mergeCell ref="AF1:AF2"/>
    <mergeCell ref="A1:A2"/>
    <mergeCell ref="B1:B2"/>
    <mergeCell ref="C1:C2"/>
    <mergeCell ref="D1:K1"/>
    <mergeCell ref="L1:Z1"/>
    <mergeCell ref="AA1:AE1"/>
  </mergeCells>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3"/>
  <sheetViews>
    <sheetView tabSelected="1" topLeftCell="A88" zoomScaleNormal="100" workbookViewId="0">
      <selection activeCell="H93" sqref="H93"/>
    </sheetView>
  </sheetViews>
  <sheetFormatPr defaultColWidth="8.875" defaultRowHeight="14.25" x14ac:dyDescent="0.2"/>
  <cols>
    <col min="1" max="33" width="8.875" style="43"/>
    <col min="34" max="34" width="12.375" style="43" customWidth="1"/>
    <col min="35" max="35" width="11" style="43" customWidth="1"/>
    <col min="36" max="37" width="8.875" style="43"/>
    <col min="38" max="38" width="21.375" style="43" customWidth="1"/>
    <col min="39" max="16384" width="8.875" style="43"/>
  </cols>
  <sheetData>
    <row r="1" spans="1:32" ht="15.75" customHeight="1" x14ac:dyDescent="0.2">
      <c r="A1" s="134" t="s">
        <v>10</v>
      </c>
      <c r="B1" s="136" t="s">
        <v>11</v>
      </c>
      <c r="C1" s="138" t="s">
        <v>12</v>
      </c>
      <c r="D1" s="140" t="s">
        <v>13</v>
      </c>
      <c r="E1" s="141"/>
      <c r="F1" s="141"/>
      <c r="G1" s="141"/>
      <c r="H1" s="141"/>
      <c r="I1" s="141"/>
      <c r="J1" s="141"/>
      <c r="K1" s="142"/>
      <c r="L1" s="140" t="s">
        <v>14</v>
      </c>
      <c r="M1" s="141"/>
      <c r="N1" s="141"/>
      <c r="O1" s="141"/>
      <c r="P1" s="141"/>
      <c r="Q1" s="141"/>
      <c r="R1" s="141"/>
      <c r="S1" s="141"/>
      <c r="T1" s="141"/>
      <c r="U1" s="141"/>
      <c r="V1" s="141"/>
      <c r="W1" s="141"/>
      <c r="X1" s="141"/>
      <c r="Y1" s="141"/>
      <c r="Z1" s="143"/>
      <c r="AA1" s="140" t="s">
        <v>15</v>
      </c>
      <c r="AB1" s="141"/>
      <c r="AC1" s="141"/>
      <c r="AD1" s="141"/>
      <c r="AE1" s="142"/>
      <c r="AF1" s="132" t="s">
        <v>16</v>
      </c>
    </row>
    <row r="2" spans="1:32" ht="43.5" thickBot="1" x14ac:dyDescent="0.25">
      <c r="A2" s="135"/>
      <c r="B2" s="137"/>
      <c r="C2" s="139"/>
      <c r="D2" s="62" t="s">
        <v>17</v>
      </c>
      <c r="E2" s="63" t="s">
        <v>18</v>
      </c>
      <c r="F2" s="63" t="s">
        <v>19</v>
      </c>
      <c r="G2" s="64" t="s">
        <v>20</v>
      </c>
      <c r="H2" s="63" t="s">
        <v>21</v>
      </c>
      <c r="I2" s="64" t="s">
        <v>22</v>
      </c>
      <c r="J2" s="64" t="s">
        <v>23</v>
      </c>
      <c r="K2" s="65" t="s">
        <v>24</v>
      </c>
      <c r="L2" s="66" t="s">
        <v>17</v>
      </c>
      <c r="M2" s="64" t="s">
        <v>18</v>
      </c>
      <c r="N2" s="64" t="s">
        <v>25</v>
      </c>
      <c r="O2" s="63" t="s">
        <v>26</v>
      </c>
      <c r="P2" s="67" t="s">
        <v>27</v>
      </c>
      <c r="Q2" s="63" t="s">
        <v>28</v>
      </c>
      <c r="R2" s="67" t="s">
        <v>29</v>
      </c>
      <c r="S2" s="68" t="s">
        <v>30</v>
      </c>
      <c r="T2" s="67" t="s">
        <v>31</v>
      </c>
      <c r="U2" s="63" t="s">
        <v>32</v>
      </c>
      <c r="V2" s="67" t="s">
        <v>33</v>
      </c>
      <c r="W2" s="64" t="s">
        <v>34</v>
      </c>
      <c r="X2" s="64" t="s">
        <v>35</v>
      </c>
      <c r="Y2" s="64" t="s">
        <v>23</v>
      </c>
      <c r="Z2" s="69" t="s">
        <v>36</v>
      </c>
      <c r="AA2" s="62" t="s">
        <v>17</v>
      </c>
      <c r="AB2" s="63" t="s">
        <v>37</v>
      </c>
      <c r="AC2" s="64" t="s">
        <v>38</v>
      </c>
      <c r="AD2" s="64" t="s">
        <v>39</v>
      </c>
      <c r="AE2" s="69" t="s">
        <v>40</v>
      </c>
      <c r="AF2" s="133"/>
    </row>
    <row r="3" spans="1:32" s="44" customFormat="1" ht="15" customHeight="1" x14ac:dyDescent="0.2">
      <c r="A3" s="70">
        <v>1</v>
      </c>
      <c r="B3" s="71" t="s">
        <v>449</v>
      </c>
      <c r="C3" s="72" t="s">
        <v>206</v>
      </c>
      <c r="D3" s="3">
        <v>10</v>
      </c>
      <c r="E3" s="3">
        <v>5</v>
      </c>
      <c r="F3" s="3" t="s">
        <v>207</v>
      </c>
      <c r="G3" s="3">
        <v>8</v>
      </c>
      <c r="H3" s="3" t="s">
        <v>450</v>
      </c>
      <c r="I3" s="3">
        <v>0.5</v>
      </c>
      <c r="J3" s="3"/>
      <c r="K3" s="73">
        <f>D3+E3+G3+I3</f>
        <v>23.5</v>
      </c>
      <c r="L3" s="3"/>
      <c r="M3" s="3">
        <v>10</v>
      </c>
      <c r="N3" s="3">
        <v>29.18</v>
      </c>
      <c r="O3" s="3" t="s">
        <v>208</v>
      </c>
      <c r="P3" s="3">
        <v>3</v>
      </c>
      <c r="Q3" s="3"/>
      <c r="R3" s="3"/>
      <c r="S3" s="3" t="s">
        <v>209</v>
      </c>
      <c r="T3" s="3">
        <v>4</v>
      </c>
      <c r="U3" s="3" t="s">
        <v>488</v>
      </c>
      <c r="V3" s="3">
        <v>2.7</v>
      </c>
      <c r="W3" s="3" t="s">
        <v>210</v>
      </c>
      <c r="X3" s="3" t="s">
        <v>211</v>
      </c>
      <c r="Y3" s="3"/>
      <c r="Z3" s="3">
        <f>M3+N3+P3+R3+T3+V3-Y3+6+3</f>
        <v>57.88</v>
      </c>
      <c r="AA3" s="3">
        <v>6</v>
      </c>
      <c r="AB3" s="74" t="s">
        <v>212</v>
      </c>
      <c r="AC3" s="3"/>
      <c r="AD3" s="3"/>
      <c r="AE3" s="3">
        <v>8.8000000000000007</v>
      </c>
      <c r="AF3" s="3">
        <f>K3+Z3+AE3</f>
        <v>90.179999999999993</v>
      </c>
    </row>
    <row r="4" spans="1:32" s="44" customFormat="1" ht="15" customHeight="1" x14ac:dyDescent="0.2">
      <c r="A4" s="80">
        <v>2</v>
      </c>
      <c r="B4" s="71" t="s">
        <v>451</v>
      </c>
      <c r="C4" s="72" t="s">
        <v>206</v>
      </c>
      <c r="D4" s="72">
        <v>10</v>
      </c>
      <c r="E4" s="82">
        <v>5</v>
      </c>
      <c r="F4" s="81" t="s">
        <v>489</v>
      </c>
      <c r="G4" s="81">
        <v>5</v>
      </c>
      <c r="H4" s="82" t="s">
        <v>220</v>
      </c>
      <c r="I4" s="82">
        <v>0.5</v>
      </c>
      <c r="J4" s="82"/>
      <c r="K4" s="73">
        <f>D4+E4+G4+I4</f>
        <v>20.5</v>
      </c>
      <c r="L4" s="82"/>
      <c r="M4" s="82">
        <v>10</v>
      </c>
      <c r="N4" s="82">
        <v>37.119999999999997</v>
      </c>
      <c r="O4" s="82"/>
      <c r="P4" s="82"/>
      <c r="Q4" s="82"/>
      <c r="R4" s="82"/>
      <c r="S4" s="82"/>
      <c r="T4" s="82"/>
      <c r="U4" s="82"/>
      <c r="V4" s="82"/>
      <c r="W4" s="82"/>
      <c r="X4" s="82"/>
      <c r="Y4" s="82"/>
      <c r="Z4" s="73">
        <f>M4+N4+P4+R4+T4+V4</f>
        <v>47.12</v>
      </c>
      <c r="AA4" s="80">
        <v>6</v>
      </c>
      <c r="AB4" s="82" t="s">
        <v>221</v>
      </c>
      <c r="AC4" s="82"/>
      <c r="AD4" s="82"/>
      <c r="AE4" s="82">
        <v>6.15</v>
      </c>
      <c r="AF4" s="3">
        <f>K4+Z4+AE4</f>
        <v>73.77000000000001</v>
      </c>
    </row>
    <row r="5" spans="1:32" s="44" customFormat="1" ht="15" customHeight="1" thickBot="1" x14ac:dyDescent="0.25">
      <c r="A5" s="80">
        <v>3</v>
      </c>
      <c r="B5" s="83" t="s">
        <v>452</v>
      </c>
      <c r="C5" s="4" t="s">
        <v>214</v>
      </c>
      <c r="D5" s="3">
        <v>10</v>
      </c>
      <c r="E5" s="117">
        <v>5</v>
      </c>
      <c r="F5" s="84"/>
      <c r="G5" s="84"/>
      <c r="H5" s="118"/>
      <c r="I5" s="118"/>
      <c r="J5" s="118"/>
      <c r="K5" s="73">
        <f>D5+E5+G5+I5</f>
        <v>15</v>
      </c>
      <c r="L5" s="118"/>
      <c r="M5" s="118">
        <v>10</v>
      </c>
      <c r="N5" s="118">
        <v>33.82</v>
      </c>
      <c r="O5" s="118" t="s">
        <v>222</v>
      </c>
      <c r="P5" s="118">
        <v>3</v>
      </c>
      <c r="Q5" s="118"/>
      <c r="R5" s="118"/>
      <c r="S5" s="118" t="s">
        <v>223</v>
      </c>
      <c r="T5" s="118">
        <v>5.6</v>
      </c>
      <c r="U5" s="118"/>
      <c r="V5" s="118"/>
      <c r="W5" s="118"/>
      <c r="X5" s="118"/>
      <c r="Y5" s="118"/>
      <c r="Z5" s="73">
        <f>M5+N5+P5+R5+T5+V5</f>
        <v>52.42</v>
      </c>
      <c r="AA5" s="117">
        <v>6</v>
      </c>
      <c r="AB5" s="118"/>
      <c r="AC5" s="118"/>
      <c r="AD5" s="118"/>
      <c r="AE5" s="117">
        <v>6</v>
      </c>
      <c r="AF5" s="3">
        <f>K5+Z5+AE5</f>
        <v>73.42</v>
      </c>
    </row>
    <row r="6" spans="1:32" s="44" customFormat="1" ht="15" customHeight="1" x14ac:dyDescent="0.2">
      <c r="A6" s="119">
        <v>4</v>
      </c>
      <c r="B6" s="71" t="s">
        <v>224</v>
      </c>
      <c r="C6" s="72" t="s">
        <v>206</v>
      </c>
      <c r="D6" s="80">
        <v>10</v>
      </c>
      <c r="E6" s="82">
        <v>5</v>
      </c>
      <c r="F6" s="80" t="s">
        <v>225</v>
      </c>
      <c r="G6" s="82">
        <v>4</v>
      </c>
      <c r="H6" s="82"/>
      <c r="I6" s="82"/>
      <c r="J6" s="82"/>
      <c r="K6" s="73">
        <f>D6+E6+G6+I6</f>
        <v>19</v>
      </c>
      <c r="L6" s="82"/>
      <c r="M6" s="82">
        <v>10</v>
      </c>
      <c r="N6" s="82">
        <v>32.369999999999997</v>
      </c>
      <c r="O6" s="80" t="s">
        <v>226</v>
      </c>
      <c r="P6" s="80">
        <v>2</v>
      </c>
      <c r="Q6" s="80" t="s">
        <v>227</v>
      </c>
      <c r="R6" s="82">
        <v>4</v>
      </c>
      <c r="S6" s="82"/>
      <c r="T6" s="82"/>
      <c r="U6" s="82"/>
      <c r="V6" s="82"/>
      <c r="W6" s="82"/>
      <c r="X6" s="82"/>
      <c r="Y6" s="82"/>
      <c r="Z6" s="73">
        <f>M6+N6+P6+R6+T6+V6</f>
        <v>48.37</v>
      </c>
      <c r="AA6" s="80">
        <v>6</v>
      </c>
      <c r="AB6" s="80" t="s">
        <v>228</v>
      </c>
      <c r="AC6" s="82"/>
      <c r="AD6" s="82"/>
      <c r="AE6" s="80">
        <v>6.05</v>
      </c>
      <c r="AF6" s="3">
        <f>K6+Z6+AE6</f>
        <v>73.42</v>
      </c>
    </row>
    <row r="7" spans="1:32" s="44" customFormat="1" x14ac:dyDescent="0.2">
      <c r="A7" s="80">
        <v>5</v>
      </c>
      <c r="B7" s="83" t="s">
        <v>229</v>
      </c>
      <c r="C7" s="4" t="s">
        <v>230</v>
      </c>
      <c r="D7" s="3">
        <v>10</v>
      </c>
      <c r="E7" s="3">
        <v>5</v>
      </c>
      <c r="F7" s="3" t="s">
        <v>231</v>
      </c>
      <c r="G7" s="3">
        <v>4</v>
      </c>
      <c r="H7" s="3" t="s">
        <v>232</v>
      </c>
      <c r="I7" s="3">
        <v>1</v>
      </c>
      <c r="J7" s="84"/>
      <c r="K7" s="73">
        <f>D7+E7+G7+I7</f>
        <v>20</v>
      </c>
      <c r="L7" s="84"/>
      <c r="M7" s="3">
        <v>10</v>
      </c>
      <c r="N7" s="3">
        <v>33.72</v>
      </c>
      <c r="O7" s="84"/>
      <c r="P7" s="84"/>
      <c r="Q7" s="84"/>
      <c r="R7" s="84"/>
      <c r="S7" s="3" t="s">
        <v>233</v>
      </c>
      <c r="T7" s="3">
        <v>3.2</v>
      </c>
      <c r="U7" s="84"/>
      <c r="V7" s="84"/>
      <c r="W7" s="84"/>
      <c r="X7" s="84"/>
      <c r="Y7" s="84"/>
      <c r="Z7" s="73">
        <f>M7+N7+P7+R7+T7+V7</f>
        <v>46.92</v>
      </c>
      <c r="AA7" s="3">
        <v>6</v>
      </c>
      <c r="AB7" s="85" t="s">
        <v>490</v>
      </c>
      <c r="AC7" s="84"/>
      <c r="AD7" s="84"/>
      <c r="AE7" s="3">
        <v>6.35</v>
      </c>
      <c r="AF7" s="3">
        <f>K7+Z7+AE7</f>
        <v>73.27</v>
      </c>
    </row>
    <row r="8" spans="1:32" s="44" customFormat="1" ht="15" thickBot="1" x14ac:dyDescent="0.25">
      <c r="A8" s="75">
        <v>6</v>
      </c>
      <c r="B8" s="76" t="s">
        <v>213</v>
      </c>
      <c r="C8" s="77" t="s">
        <v>214</v>
      </c>
      <c r="D8" s="75">
        <v>10</v>
      </c>
      <c r="E8" s="75">
        <v>5</v>
      </c>
      <c r="F8" s="77" t="s">
        <v>215</v>
      </c>
      <c r="G8" s="77">
        <v>4</v>
      </c>
      <c r="H8" s="75" t="s">
        <v>216</v>
      </c>
      <c r="I8" s="75">
        <v>0.5</v>
      </c>
      <c r="J8" s="75"/>
      <c r="K8" s="73">
        <f>D8+E8+G8+I8</f>
        <v>19.5</v>
      </c>
      <c r="L8" s="75"/>
      <c r="M8" s="75">
        <v>10</v>
      </c>
      <c r="N8" s="75">
        <v>32.799999999999997</v>
      </c>
      <c r="O8" s="75"/>
      <c r="P8" s="75"/>
      <c r="Q8" s="75" t="s">
        <v>217</v>
      </c>
      <c r="R8" s="75">
        <v>2</v>
      </c>
      <c r="S8" s="78" t="s">
        <v>218</v>
      </c>
      <c r="T8" s="75">
        <v>1.6</v>
      </c>
      <c r="U8" s="75"/>
      <c r="V8" s="75"/>
      <c r="W8" s="75"/>
      <c r="X8" s="79"/>
      <c r="Y8" s="75"/>
      <c r="Z8" s="73">
        <f>M8+N8+P8+R8+T8+V8</f>
        <v>46.4</v>
      </c>
      <c r="AA8" s="75">
        <v>6</v>
      </c>
      <c r="AB8" s="75" t="s">
        <v>219</v>
      </c>
      <c r="AC8" s="75"/>
      <c r="AD8" s="75"/>
      <c r="AE8" s="75">
        <v>6.6</v>
      </c>
      <c r="AF8" s="3">
        <f>K8+Z8+AE8</f>
        <v>72.5</v>
      </c>
    </row>
    <row r="9" spans="1:32" s="44" customFormat="1" x14ac:dyDescent="0.2">
      <c r="A9" s="70">
        <v>7</v>
      </c>
      <c r="B9" s="86" t="s">
        <v>234</v>
      </c>
      <c r="C9" s="87" t="s">
        <v>235</v>
      </c>
      <c r="D9" s="87">
        <v>10</v>
      </c>
      <c r="E9" s="87">
        <v>5</v>
      </c>
      <c r="F9" s="88" t="s">
        <v>236</v>
      </c>
      <c r="G9" s="88">
        <v>3</v>
      </c>
      <c r="H9" s="87"/>
      <c r="I9" s="87"/>
      <c r="J9" s="87"/>
      <c r="K9" s="73">
        <f>D9+E9+G9+I9</f>
        <v>18</v>
      </c>
      <c r="L9" s="87"/>
      <c r="M9" s="87">
        <v>10</v>
      </c>
      <c r="N9" s="87">
        <v>37.54</v>
      </c>
      <c r="O9" s="87"/>
      <c r="P9" s="87"/>
      <c r="Q9" s="87"/>
      <c r="R9" s="87"/>
      <c r="S9" s="87"/>
      <c r="T9" s="87"/>
      <c r="U9" s="87"/>
      <c r="V9" s="87"/>
      <c r="W9" s="87"/>
      <c r="X9" s="87"/>
      <c r="Y9" s="87"/>
      <c r="Z9" s="73">
        <f>M9+N9+P9+R9+T9+V9</f>
        <v>47.54</v>
      </c>
      <c r="AA9" s="87">
        <v>6</v>
      </c>
      <c r="AB9" s="87"/>
      <c r="AC9" s="87"/>
      <c r="AD9" s="87"/>
      <c r="AE9" s="87">
        <v>6</v>
      </c>
      <c r="AF9" s="3">
        <f>K9+Z9+AE9</f>
        <v>71.539999999999992</v>
      </c>
    </row>
    <row r="10" spans="1:32" s="44" customFormat="1" x14ac:dyDescent="0.2">
      <c r="A10" s="75">
        <v>8</v>
      </c>
      <c r="B10" s="71" t="s">
        <v>491</v>
      </c>
      <c r="C10" s="72" t="s">
        <v>206</v>
      </c>
      <c r="D10" s="3">
        <v>10</v>
      </c>
      <c r="E10" s="3">
        <v>5</v>
      </c>
      <c r="F10" s="3"/>
      <c r="G10" s="3"/>
      <c r="H10" s="3"/>
      <c r="I10" s="3"/>
      <c r="J10" s="3"/>
      <c r="K10" s="73">
        <f>D10+E10+G10+I10</f>
        <v>15</v>
      </c>
      <c r="L10" s="3"/>
      <c r="M10" s="3">
        <v>10</v>
      </c>
      <c r="N10" s="3">
        <v>32.24</v>
      </c>
      <c r="O10" s="3" t="s">
        <v>237</v>
      </c>
      <c r="P10" s="3">
        <v>2</v>
      </c>
      <c r="Q10" s="3" t="s">
        <v>492</v>
      </c>
      <c r="R10" s="3">
        <v>6</v>
      </c>
      <c r="S10" s="3"/>
      <c r="T10" s="3"/>
      <c r="U10" s="3"/>
      <c r="V10" s="3"/>
      <c r="W10" s="3"/>
      <c r="X10" s="3"/>
      <c r="Y10" s="3"/>
      <c r="Z10" s="73">
        <f>M10+N10+P10+R10+T10+V10</f>
        <v>50.24</v>
      </c>
      <c r="AA10" s="3">
        <v>6</v>
      </c>
      <c r="AB10" s="3" t="s">
        <v>453</v>
      </c>
      <c r="AC10" s="3"/>
      <c r="AD10" s="3"/>
      <c r="AE10" s="3">
        <v>6.05</v>
      </c>
      <c r="AF10" s="3">
        <f>K10+Z10+AE10</f>
        <v>71.290000000000006</v>
      </c>
    </row>
    <row r="11" spans="1:32" s="44" customFormat="1" x14ac:dyDescent="0.2">
      <c r="A11" s="75">
        <v>9</v>
      </c>
      <c r="B11" s="89" t="s">
        <v>238</v>
      </c>
      <c r="C11" s="90" t="s">
        <v>214</v>
      </c>
      <c r="D11" s="91">
        <v>10</v>
      </c>
      <c r="E11" s="91">
        <v>5</v>
      </c>
      <c r="F11" s="90" t="s">
        <v>239</v>
      </c>
      <c r="G11" s="90">
        <v>2</v>
      </c>
      <c r="H11" s="91"/>
      <c r="I11" s="91"/>
      <c r="J11" s="91"/>
      <c r="K11" s="73">
        <f>D11+E11+G11+I11</f>
        <v>17</v>
      </c>
      <c r="L11" s="91"/>
      <c r="M11" s="91">
        <v>10</v>
      </c>
      <c r="N11" s="91">
        <v>37.68</v>
      </c>
      <c r="O11" s="91"/>
      <c r="P11" s="91"/>
      <c r="Q11" s="91"/>
      <c r="R11" s="91"/>
      <c r="S11" s="91"/>
      <c r="T11" s="91"/>
      <c r="U11" s="91"/>
      <c r="V11" s="91"/>
      <c r="W11" s="91"/>
      <c r="X11" s="91"/>
      <c r="Y11" s="91"/>
      <c r="Z11" s="73">
        <f>M11+N11+P11+R11+T11+V11</f>
        <v>47.68</v>
      </c>
      <c r="AA11" s="91">
        <v>6</v>
      </c>
      <c r="AB11" s="91" t="s">
        <v>48</v>
      </c>
      <c r="AC11" s="91"/>
      <c r="AD11" s="91"/>
      <c r="AE11" s="91">
        <v>6.05</v>
      </c>
      <c r="AF11" s="3">
        <f>K11+Z11+AE11</f>
        <v>70.73</v>
      </c>
    </row>
    <row r="12" spans="1:32" s="44" customFormat="1" ht="15" thickBot="1" x14ac:dyDescent="0.25">
      <c r="A12" s="80">
        <v>10</v>
      </c>
      <c r="B12" s="71" t="s">
        <v>454</v>
      </c>
      <c r="C12" s="72" t="s">
        <v>206</v>
      </c>
      <c r="D12" s="72">
        <v>10</v>
      </c>
      <c r="E12" s="92">
        <v>5</v>
      </c>
      <c r="F12" s="93" t="s">
        <v>240</v>
      </c>
      <c r="G12" s="92">
        <v>0.75</v>
      </c>
      <c r="H12" s="92"/>
      <c r="I12" s="92"/>
      <c r="J12" s="92"/>
      <c r="K12" s="73">
        <f>D12+E12+G12+I12</f>
        <v>15.75</v>
      </c>
      <c r="L12" s="92"/>
      <c r="M12" s="92">
        <v>10</v>
      </c>
      <c r="N12" s="92">
        <v>32.92</v>
      </c>
      <c r="O12" s="92"/>
      <c r="P12" s="92"/>
      <c r="Q12" s="92" t="s">
        <v>241</v>
      </c>
      <c r="R12" s="92">
        <v>6</v>
      </c>
      <c r="S12" s="92"/>
      <c r="T12" s="92"/>
      <c r="U12" s="92"/>
      <c r="V12" s="92"/>
      <c r="W12" s="92"/>
      <c r="X12" s="92"/>
      <c r="Y12" s="92"/>
      <c r="Z12" s="73">
        <f>M12+N12+P12+R12+T12+V12</f>
        <v>48.92</v>
      </c>
      <c r="AA12" s="72">
        <v>6</v>
      </c>
      <c r="AB12" s="92" t="s">
        <v>242</v>
      </c>
      <c r="AC12" s="92"/>
      <c r="AD12" s="92"/>
      <c r="AE12" s="92">
        <v>6.05</v>
      </c>
      <c r="AF12" s="3">
        <f>K12+Z12+AE12</f>
        <v>70.72</v>
      </c>
    </row>
    <row r="13" spans="1:32" s="44" customFormat="1" x14ac:dyDescent="0.2">
      <c r="A13" s="70">
        <v>11</v>
      </c>
      <c r="B13" s="71" t="s">
        <v>493</v>
      </c>
      <c r="C13" s="72" t="s">
        <v>206</v>
      </c>
      <c r="D13" s="4">
        <v>10</v>
      </c>
      <c r="E13" s="4">
        <v>5</v>
      </c>
      <c r="F13" s="3" t="s">
        <v>494</v>
      </c>
      <c r="G13" s="84">
        <v>1.5</v>
      </c>
      <c r="H13" s="94"/>
      <c r="I13" s="94"/>
      <c r="J13" s="94"/>
      <c r="K13" s="73">
        <f>D13+E13+G13+I13</f>
        <v>16.5</v>
      </c>
      <c r="L13" s="94"/>
      <c r="M13" s="4">
        <v>10</v>
      </c>
      <c r="N13" s="4">
        <v>36.630000000000003</v>
      </c>
      <c r="O13" s="94"/>
      <c r="P13" s="94"/>
      <c r="Q13" s="94"/>
      <c r="R13" s="94"/>
      <c r="S13" s="94"/>
      <c r="T13" s="94"/>
      <c r="U13" s="94"/>
      <c r="V13" s="94"/>
      <c r="W13" s="94"/>
      <c r="X13" s="94"/>
      <c r="Y13" s="94"/>
      <c r="Z13" s="73">
        <f>M13+N13+P13+R13+T13+V13</f>
        <v>46.63</v>
      </c>
      <c r="AA13" s="4">
        <v>6</v>
      </c>
      <c r="AB13" s="4" t="s">
        <v>495</v>
      </c>
      <c r="AC13" s="94"/>
      <c r="AD13" s="94"/>
      <c r="AE13" s="4">
        <v>6.1</v>
      </c>
      <c r="AF13" s="3">
        <f>K13+Z13+AE13</f>
        <v>69.23</v>
      </c>
    </row>
    <row r="14" spans="1:32" s="44" customFormat="1" x14ac:dyDescent="0.2">
      <c r="A14" s="75">
        <v>12</v>
      </c>
      <c r="B14" s="71" t="s">
        <v>496</v>
      </c>
      <c r="C14" s="72" t="s">
        <v>206</v>
      </c>
      <c r="D14" s="3">
        <v>10</v>
      </c>
      <c r="E14" s="3">
        <v>5</v>
      </c>
      <c r="F14" s="4"/>
      <c r="G14" s="4"/>
      <c r="H14" s="3"/>
      <c r="I14" s="3"/>
      <c r="J14" s="3"/>
      <c r="K14" s="73">
        <f>D14+E14+G14+I14</f>
        <v>15</v>
      </c>
      <c r="L14" s="84"/>
      <c r="M14" s="3">
        <v>10</v>
      </c>
      <c r="N14" s="3">
        <v>34.869999999999997</v>
      </c>
      <c r="O14" s="84"/>
      <c r="P14" s="84"/>
      <c r="Q14" s="84"/>
      <c r="R14" s="84"/>
      <c r="S14" s="3" t="s">
        <v>455</v>
      </c>
      <c r="T14" s="3">
        <v>3</v>
      </c>
      <c r="U14" s="84"/>
      <c r="V14" s="84"/>
      <c r="W14" s="84"/>
      <c r="X14" s="84"/>
      <c r="Y14" s="84"/>
      <c r="Z14" s="73">
        <f>M14+N14+P14+R14+T14+V14</f>
        <v>47.87</v>
      </c>
      <c r="AA14" s="3">
        <v>6</v>
      </c>
      <c r="AB14" s="3" t="s">
        <v>497</v>
      </c>
      <c r="AC14" s="84"/>
      <c r="AD14" s="3">
        <v>0.1</v>
      </c>
      <c r="AE14" s="3">
        <v>6.1</v>
      </c>
      <c r="AF14" s="3">
        <f>K14+Z14+AE14</f>
        <v>68.97</v>
      </c>
    </row>
    <row r="15" spans="1:32" s="44" customFormat="1" x14ac:dyDescent="0.2">
      <c r="A15" s="75">
        <v>13</v>
      </c>
      <c r="B15" s="83" t="s">
        <v>498</v>
      </c>
      <c r="C15" s="4" t="s">
        <v>499</v>
      </c>
      <c r="D15" s="4">
        <v>10</v>
      </c>
      <c r="E15" s="4">
        <v>5</v>
      </c>
      <c r="F15" s="3" t="s">
        <v>500</v>
      </c>
      <c r="G15" s="3">
        <v>6.5</v>
      </c>
      <c r="H15" s="4"/>
      <c r="I15" s="4"/>
      <c r="J15" s="4"/>
      <c r="K15" s="73">
        <f>D15+E15+G15+I15</f>
        <v>21.5</v>
      </c>
      <c r="L15" s="4"/>
      <c r="M15" s="4">
        <v>10</v>
      </c>
      <c r="N15" s="4">
        <v>31.27</v>
      </c>
      <c r="O15" s="4"/>
      <c r="P15" s="4"/>
      <c r="Q15" s="4"/>
      <c r="R15" s="4"/>
      <c r="S15" s="4"/>
      <c r="T15" s="4"/>
      <c r="U15" s="4"/>
      <c r="V15" s="4"/>
      <c r="W15" s="4"/>
      <c r="X15" s="4"/>
      <c r="Y15" s="4"/>
      <c r="Z15" s="73">
        <f>M15+N15+P15+R15+T15+V15</f>
        <v>41.269999999999996</v>
      </c>
      <c r="AA15" s="4">
        <v>6</v>
      </c>
      <c r="AB15" s="4"/>
      <c r="AC15" s="4"/>
      <c r="AD15" s="4"/>
      <c r="AE15" s="4">
        <v>6</v>
      </c>
      <c r="AF15" s="3">
        <f>K15+Z15+AE15</f>
        <v>68.77</v>
      </c>
    </row>
    <row r="16" spans="1:32" s="44" customFormat="1" ht="15" thickBot="1" x14ac:dyDescent="0.25">
      <c r="A16" s="80">
        <v>14</v>
      </c>
      <c r="B16" s="83" t="s">
        <v>456</v>
      </c>
      <c r="C16" s="4" t="s">
        <v>499</v>
      </c>
      <c r="D16" s="3">
        <v>10</v>
      </c>
      <c r="E16" s="3">
        <v>5</v>
      </c>
      <c r="F16" s="4"/>
      <c r="G16" s="4"/>
      <c r="H16" s="3"/>
      <c r="I16" s="3"/>
      <c r="J16" s="3"/>
      <c r="K16" s="73">
        <f>D16+E16+G16+I16</f>
        <v>15</v>
      </c>
      <c r="L16" s="3"/>
      <c r="M16" s="3">
        <v>10</v>
      </c>
      <c r="N16" s="3">
        <v>33.74</v>
      </c>
      <c r="O16" s="3" t="s">
        <v>170</v>
      </c>
      <c r="P16" s="3">
        <v>0</v>
      </c>
      <c r="Q16" s="3" t="s">
        <v>457</v>
      </c>
      <c r="R16" s="3">
        <v>2</v>
      </c>
      <c r="S16" s="3"/>
      <c r="T16" s="3">
        <v>0</v>
      </c>
      <c r="U16" s="3" t="s">
        <v>458</v>
      </c>
      <c r="V16" s="3">
        <v>2</v>
      </c>
      <c r="W16" s="3"/>
      <c r="X16" s="3"/>
      <c r="Y16" s="3"/>
      <c r="Z16" s="73">
        <f>M16+N16+P16+R16+T16+V16</f>
        <v>47.74</v>
      </c>
      <c r="AA16" s="3">
        <v>6</v>
      </c>
      <c r="AB16" s="3" t="s">
        <v>501</v>
      </c>
      <c r="AC16" s="3"/>
      <c r="AD16" s="3"/>
      <c r="AE16" s="3">
        <v>6</v>
      </c>
      <c r="AF16" s="3">
        <f>K16+Z16+AE16</f>
        <v>68.740000000000009</v>
      </c>
    </row>
    <row r="17" spans="1:32" s="44" customFormat="1" x14ac:dyDescent="0.2">
      <c r="A17" s="70">
        <v>15</v>
      </c>
      <c r="B17" s="95" t="s">
        <v>247</v>
      </c>
      <c r="C17" s="96" t="s">
        <v>248</v>
      </c>
      <c r="D17" s="96">
        <v>10</v>
      </c>
      <c r="E17" s="96">
        <v>5</v>
      </c>
      <c r="F17" s="96" t="s">
        <v>249</v>
      </c>
      <c r="G17" s="96">
        <v>4</v>
      </c>
      <c r="H17" s="96" t="s">
        <v>250</v>
      </c>
      <c r="I17" s="96">
        <v>0.5</v>
      </c>
      <c r="J17" s="96"/>
      <c r="K17" s="73">
        <f>D17+E17+G17+I17</f>
        <v>19.5</v>
      </c>
      <c r="L17" s="96"/>
      <c r="M17" s="96">
        <v>10</v>
      </c>
      <c r="N17" s="96">
        <v>30.86</v>
      </c>
      <c r="O17" s="96"/>
      <c r="P17" s="96"/>
      <c r="Q17" s="97" t="s">
        <v>251</v>
      </c>
      <c r="R17" s="96">
        <v>2</v>
      </c>
      <c r="S17" s="96"/>
      <c r="T17" s="96"/>
      <c r="U17" s="96"/>
      <c r="V17" s="96"/>
      <c r="W17" s="96"/>
      <c r="X17" s="96"/>
      <c r="Y17" s="96"/>
      <c r="Z17" s="73">
        <f>M17+N17+P17+R17+T17+V17</f>
        <v>42.86</v>
      </c>
      <c r="AA17" s="96">
        <v>6</v>
      </c>
      <c r="AB17" s="96"/>
      <c r="AC17" s="96"/>
      <c r="AD17" s="73">
        <v>0.05</v>
      </c>
      <c r="AE17" s="73">
        <v>6.05</v>
      </c>
      <c r="AF17" s="3">
        <f>K17+Z17+AE17</f>
        <v>68.41</v>
      </c>
    </row>
    <row r="18" spans="1:32" s="44" customFormat="1" x14ac:dyDescent="0.2">
      <c r="A18" s="75">
        <v>16</v>
      </c>
      <c r="B18" s="83" t="s">
        <v>459</v>
      </c>
      <c r="C18" s="4" t="s">
        <v>460</v>
      </c>
      <c r="D18" s="4">
        <v>10</v>
      </c>
      <c r="E18" s="4">
        <v>5</v>
      </c>
      <c r="F18" s="3" t="s">
        <v>461</v>
      </c>
      <c r="G18" s="3">
        <v>5</v>
      </c>
      <c r="H18" s="4"/>
      <c r="I18" s="4"/>
      <c r="J18" s="4"/>
      <c r="K18" s="73">
        <f>D18+E18+G18+I18</f>
        <v>20</v>
      </c>
      <c r="L18" s="4"/>
      <c r="M18" s="4">
        <v>10</v>
      </c>
      <c r="N18" s="4">
        <v>30.3</v>
      </c>
      <c r="O18" s="4"/>
      <c r="P18" s="4">
        <v>2</v>
      </c>
      <c r="Q18" s="4"/>
      <c r="R18" s="4"/>
      <c r="S18" s="4"/>
      <c r="T18" s="4"/>
      <c r="U18" s="4"/>
      <c r="V18" s="4"/>
      <c r="W18" s="4"/>
      <c r="X18" s="4"/>
      <c r="Y18" s="4"/>
      <c r="Z18" s="73">
        <f>M18+N18+P18+R18+T18+V18</f>
        <v>42.3</v>
      </c>
      <c r="AA18" s="4">
        <v>6</v>
      </c>
      <c r="AB18" s="3" t="s">
        <v>503</v>
      </c>
      <c r="AC18" s="4"/>
      <c r="AD18" s="4"/>
      <c r="AE18" s="4">
        <v>6.05</v>
      </c>
      <c r="AF18" s="3">
        <f>K18+Z18+AE18</f>
        <v>68.349999999999994</v>
      </c>
    </row>
    <row r="19" spans="1:32" s="44" customFormat="1" x14ac:dyDescent="0.2">
      <c r="A19" s="75">
        <v>17</v>
      </c>
      <c r="B19" s="71" t="s">
        <v>462</v>
      </c>
      <c r="C19" s="72" t="s">
        <v>206</v>
      </c>
      <c r="D19" s="3">
        <v>10</v>
      </c>
      <c r="E19" s="3">
        <v>5</v>
      </c>
      <c r="F19" s="3" t="s">
        <v>504</v>
      </c>
      <c r="G19" s="3">
        <v>1.5</v>
      </c>
      <c r="H19" s="3"/>
      <c r="I19" s="3"/>
      <c r="J19" s="3"/>
      <c r="K19" s="73">
        <f>D19+E19+G19+I19</f>
        <v>16.5</v>
      </c>
      <c r="L19" s="3"/>
      <c r="M19" s="3">
        <v>10</v>
      </c>
      <c r="N19" s="3">
        <v>35.65</v>
      </c>
      <c r="O19" s="3"/>
      <c r="P19" s="3"/>
      <c r="Q19" s="3"/>
      <c r="R19" s="3"/>
      <c r="S19" s="3"/>
      <c r="T19" s="3"/>
      <c r="U19" s="3"/>
      <c r="V19" s="3"/>
      <c r="W19" s="3"/>
      <c r="X19" s="3"/>
      <c r="Y19" s="3"/>
      <c r="Z19" s="73">
        <f>M19+N19+P19+R19+T19+V19</f>
        <v>45.65</v>
      </c>
      <c r="AA19" s="3">
        <v>6</v>
      </c>
      <c r="AB19" s="3" t="s">
        <v>505</v>
      </c>
      <c r="AC19" s="3"/>
      <c r="AD19" s="3"/>
      <c r="AE19" s="3">
        <v>6.1</v>
      </c>
      <c r="AF19" s="3">
        <f>K19+Z19+AE19</f>
        <v>68.25</v>
      </c>
    </row>
    <row r="20" spans="1:32" s="44" customFormat="1" ht="15" thickBot="1" x14ac:dyDescent="0.25">
      <c r="A20" s="80">
        <v>18</v>
      </c>
      <c r="B20" s="71" t="s">
        <v>506</v>
      </c>
      <c r="C20" s="72" t="s">
        <v>206</v>
      </c>
      <c r="D20" s="3">
        <v>10</v>
      </c>
      <c r="E20" s="3">
        <v>5</v>
      </c>
      <c r="F20" s="3"/>
      <c r="G20" s="3"/>
      <c r="H20" s="3"/>
      <c r="I20" s="3"/>
      <c r="J20" s="3"/>
      <c r="K20" s="73">
        <f>D20+E20+G20+I20</f>
        <v>15</v>
      </c>
      <c r="L20" s="3"/>
      <c r="M20" s="3">
        <v>10</v>
      </c>
      <c r="N20" s="3">
        <v>37.14</v>
      </c>
      <c r="O20" s="3"/>
      <c r="P20" s="3"/>
      <c r="Q20" s="3"/>
      <c r="R20" s="3"/>
      <c r="S20" s="3"/>
      <c r="T20" s="3"/>
      <c r="U20" s="3"/>
      <c r="V20" s="3"/>
      <c r="W20" s="3"/>
      <c r="X20" s="3"/>
      <c r="Y20" s="3"/>
      <c r="Z20" s="73">
        <f>M20+N20+P20+R20+T20+V20</f>
        <v>47.14</v>
      </c>
      <c r="AA20" s="3">
        <v>6</v>
      </c>
      <c r="AB20" s="3" t="s">
        <v>507</v>
      </c>
      <c r="AC20" s="3"/>
      <c r="AD20" s="3"/>
      <c r="AE20" s="3">
        <v>6.1</v>
      </c>
      <c r="AF20" s="3">
        <f>K20+Z20+AE20</f>
        <v>68.239999999999995</v>
      </c>
    </row>
    <row r="21" spans="1:32" s="44" customFormat="1" x14ac:dyDescent="0.2">
      <c r="A21" s="70">
        <v>19</v>
      </c>
      <c r="B21" s="98" t="s">
        <v>253</v>
      </c>
      <c r="C21" s="99" t="s">
        <v>214</v>
      </c>
      <c r="D21" s="156">
        <v>10</v>
      </c>
      <c r="E21" s="156">
        <v>5</v>
      </c>
      <c r="F21" s="101" t="s">
        <v>254</v>
      </c>
      <c r="G21" s="101">
        <v>1.5</v>
      </c>
      <c r="H21" s="100"/>
      <c r="I21" s="100"/>
      <c r="J21" s="100"/>
      <c r="K21" s="73">
        <f>D21+E21+G21+I21</f>
        <v>16.5</v>
      </c>
      <c r="L21" s="100"/>
      <c r="M21" s="156">
        <v>10</v>
      </c>
      <c r="N21" s="156">
        <v>35.58</v>
      </c>
      <c r="O21" s="100"/>
      <c r="P21" s="100"/>
      <c r="Q21" s="100"/>
      <c r="R21" s="100"/>
      <c r="S21" s="100"/>
      <c r="T21" s="100"/>
      <c r="U21" s="100"/>
      <c r="V21" s="100"/>
      <c r="W21" s="100"/>
      <c r="X21" s="100"/>
      <c r="Y21" s="100"/>
      <c r="Z21" s="73">
        <f>M21+N21+P21+R21+T21+V21</f>
        <v>45.58</v>
      </c>
      <c r="AA21" s="156">
        <v>6</v>
      </c>
      <c r="AB21" s="100"/>
      <c r="AC21" s="100"/>
      <c r="AD21" s="100"/>
      <c r="AE21" s="156">
        <v>6</v>
      </c>
      <c r="AF21" s="3">
        <f>K21+Z21+AE21</f>
        <v>68.08</v>
      </c>
    </row>
    <row r="22" spans="1:32" s="44" customFormat="1" x14ac:dyDescent="0.2">
      <c r="A22" s="75">
        <v>20</v>
      </c>
      <c r="B22" s="71" t="s">
        <v>508</v>
      </c>
      <c r="C22" s="72" t="s">
        <v>206</v>
      </c>
      <c r="D22" s="107">
        <v>10</v>
      </c>
      <c r="E22" s="4">
        <v>5</v>
      </c>
      <c r="F22" s="102" t="s">
        <v>245</v>
      </c>
      <c r="G22" s="3">
        <v>0.75</v>
      </c>
      <c r="H22" s="4"/>
      <c r="I22" s="4"/>
      <c r="J22" s="94"/>
      <c r="K22" s="73">
        <f>D22+E22+G22+I22</f>
        <v>15.75</v>
      </c>
      <c r="L22" s="94"/>
      <c r="M22" s="4">
        <v>10</v>
      </c>
      <c r="N22" s="4">
        <v>32.68</v>
      </c>
      <c r="O22" s="4"/>
      <c r="P22" s="4"/>
      <c r="Q22" s="4" t="s">
        <v>509</v>
      </c>
      <c r="R22" s="4">
        <v>2</v>
      </c>
      <c r="S22" s="4" t="s">
        <v>463</v>
      </c>
      <c r="T22" s="4">
        <v>1.5</v>
      </c>
      <c r="U22" s="94"/>
      <c r="V22" s="94"/>
      <c r="W22" s="94"/>
      <c r="X22" s="94"/>
      <c r="Y22" s="94"/>
      <c r="Z22" s="73">
        <f>M22+N22+P22+R22+T22+V22</f>
        <v>46.18</v>
      </c>
      <c r="AA22" s="4">
        <v>6</v>
      </c>
      <c r="AB22" s="4" t="s">
        <v>406</v>
      </c>
      <c r="AC22" s="94"/>
      <c r="AD22" s="4" t="s">
        <v>464</v>
      </c>
      <c r="AE22" s="157">
        <v>6.1</v>
      </c>
      <c r="AF22" s="3">
        <f>K22+Z22+AE22</f>
        <v>68.03</v>
      </c>
    </row>
    <row r="23" spans="1:32" s="44" customFormat="1" x14ac:dyDescent="0.2">
      <c r="A23" s="75">
        <v>21</v>
      </c>
      <c r="B23" s="103" t="s">
        <v>310</v>
      </c>
      <c r="C23" s="104" t="s">
        <v>214</v>
      </c>
      <c r="D23" s="104">
        <v>10</v>
      </c>
      <c r="E23" s="105">
        <v>5</v>
      </c>
      <c r="F23" s="105" t="s">
        <v>311</v>
      </c>
      <c r="G23" s="105">
        <v>3</v>
      </c>
      <c r="H23" s="106"/>
      <c r="I23" s="106"/>
      <c r="J23" s="106"/>
      <c r="K23" s="73">
        <f>D23+E23+G23+I23</f>
        <v>18</v>
      </c>
      <c r="L23" s="106"/>
      <c r="M23" s="105">
        <v>10</v>
      </c>
      <c r="N23" s="105">
        <v>34</v>
      </c>
      <c r="O23" s="106"/>
      <c r="P23" s="106"/>
      <c r="Q23" s="106"/>
      <c r="R23" s="106"/>
      <c r="S23" s="106"/>
      <c r="T23" s="106"/>
      <c r="U23" s="106"/>
      <c r="V23" s="106"/>
      <c r="W23" s="106"/>
      <c r="X23" s="106"/>
      <c r="Y23" s="106"/>
      <c r="Z23" s="73">
        <f>M23+N23+P23+R23+T23+V23</f>
        <v>44</v>
      </c>
      <c r="AA23" s="105">
        <v>6</v>
      </c>
      <c r="AB23" s="106"/>
      <c r="AC23" s="106"/>
      <c r="AD23" s="106"/>
      <c r="AE23" s="105">
        <v>6</v>
      </c>
      <c r="AF23" s="3">
        <f>K23+Z23+AE23</f>
        <v>68</v>
      </c>
    </row>
    <row r="24" spans="1:32" s="44" customFormat="1" ht="15" thickBot="1" x14ac:dyDescent="0.25">
      <c r="A24" s="80">
        <v>22</v>
      </c>
      <c r="B24" s="71" t="s">
        <v>255</v>
      </c>
      <c r="C24" s="72" t="s">
        <v>206</v>
      </c>
      <c r="D24" s="3">
        <v>10</v>
      </c>
      <c r="E24" s="3">
        <v>5</v>
      </c>
      <c r="F24" s="3" t="s">
        <v>256</v>
      </c>
      <c r="G24" s="3">
        <v>3</v>
      </c>
      <c r="H24" s="3"/>
      <c r="I24" s="3"/>
      <c r="J24" s="3"/>
      <c r="K24" s="73">
        <f>D24+E24+G24+I24</f>
        <v>18</v>
      </c>
      <c r="L24" s="3"/>
      <c r="M24" s="3">
        <v>10</v>
      </c>
      <c r="N24" s="3">
        <v>33.79</v>
      </c>
      <c r="O24" s="3"/>
      <c r="P24" s="3"/>
      <c r="Q24" s="3"/>
      <c r="R24" s="3"/>
      <c r="S24" s="3"/>
      <c r="T24" s="3"/>
      <c r="U24" s="3"/>
      <c r="V24" s="3"/>
      <c r="W24" s="3"/>
      <c r="X24" s="3"/>
      <c r="Y24" s="3"/>
      <c r="Z24" s="73">
        <f>M24+N24+P24+R24+T24+V24</f>
        <v>43.79</v>
      </c>
      <c r="AA24" s="3">
        <v>6</v>
      </c>
      <c r="AB24" s="3"/>
      <c r="AC24" s="3"/>
      <c r="AD24" s="3">
        <v>0.05</v>
      </c>
      <c r="AE24" s="3">
        <v>6.05</v>
      </c>
      <c r="AF24" s="3">
        <f>K24+Z24+AE24</f>
        <v>67.84</v>
      </c>
    </row>
    <row r="25" spans="1:32" s="44" customFormat="1" x14ac:dyDescent="0.2">
      <c r="A25" s="70">
        <v>23</v>
      </c>
      <c r="B25" s="83" t="s">
        <v>257</v>
      </c>
      <c r="C25" s="4" t="s">
        <v>258</v>
      </c>
      <c r="D25" s="107">
        <v>10</v>
      </c>
      <c r="E25" s="108">
        <v>5</v>
      </c>
      <c r="F25" s="4" t="s">
        <v>259</v>
      </c>
      <c r="G25" s="4">
        <v>4</v>
      </c>
      <c r="H25" s="3" t="s">
        <v>260</v>
      </c>
      <c r="I25" s="3">
        <v>0.5</v>
      </c>
      <c r="J25" s="3"/>
      <c r="K25" s="73">
        <f>D25+E25+G25+I25</f>
        <v>19.5</v>
      </c>
      <c r="L25" s="3"/>
      <c r="M25" s="3">
        <v>10</v>
      </c>
      <c r="N25" s="3">
        <v>27.98</v>
      </c>
      <c r="O25" s="3"/>
      <c r="P25" s="3"/>
      <c r="Q25" s="3" t="s">
        <v>261</v>
      </c>
      <c r="R25" s="3">
        <v>4</v>
      </c>
      <c r="S25" s="3"/>
      <c r="T25" s="3"/>
      <c r="U25" s="3"/>
      <c r="V25" s="3"/>
      <c r="W25" s="3"/>
      <c r="X25" s="3"/>
      <c r="Y25" s="3"/>
      <c r="Z25" s="73">
        <f>M25+N25+P25+R25+T25+V25</f>
        <v>41.980000000000004</v>
      </c>
      <c r="AA25" s="3">
        <v>6</v>
      </c>
      <c r="AB25" s="3" t="s">
        <v>262</v>
      </c>
      <c r="AC25" s="3"/>
      <c r="AD25" s="3"/>
      <c r="AE25" s="3">
        <v>6.2</v>
      </c>
      <c r="AF25" s="3">
        <f>K25+Z25+AE25</f>
        <v>67.680000000000007</v>
      </c>
    </row>
    <row r="26" spans="1:32" s="44" customFormat="1" x14ac:dyDescent="0.2">
      <c r="A26" s="75">
        <v>24</v>
      </c>
      <c r="B26" s="83" t="s">
        <v>252</v>
      </c>
      <c r="C26" s="4" t="s">
        <v>502</v>
      </c>
      <c r="D26" s="107">
        <v>10</v>
      </c>
      <c r="E26" s="4">
        <v>5</v>
      </c>
      <c r="F26" s="4" t="s">
        <v>511</v>
      </c>
      <c r="G26" s="4">
        <v>2</v>
      </c>
      <c r="H26" s="4"/>
      <c r="I26" s="4"/>
      <c r="J26" s="4"/>
      <c r="K26" s="73">
        <f>D26+E26+G26+I26</f>
        <v>17</v>
      </c>
      <c r="L26" s="4"/>
      <c r="M26" s="4">
        <v>10</v>
      </c>
      <c r="N26" s="4">
        <v>32.4</v>
      </c>
      <c r="O26" s="4"/>
      <c r="P26" s="4"/>
      <c r="Q26" s="4"/>
      <c r="R26" s="4">
        <v>2</v>
      </c>
      <c r="S26" s="4"/>
      <c r="T26" s="4"/>
      <c r="U26" s="4"/>
      <c r="V26" s="4"/>
      <c r="W26" s="4"/>
      <c r="X26" s="4"/>
      <c r="Y26" s="4"/>
      <c r="Z26" s="73">
        <f>M26+N26+P26+R26+T26+V26</f>
        <v>44.4</v>
      </c>
      <c r="AA26" s="4">
        <v>6</v>
      </c>
      <c r="AB26" s="4"/>
      <c r="AC26" s="4"/>
      <c r="AD26" s="4"/>
      <c r="AE26" s="4">
        <v>6</v>
      </c>
      <c r="AF26" s="3">
        <f>K26+Z26+AE26</f>
        <v>67.400000000000006</v>
      </c>
    </row>
    <row r="27" spans="1:32" s="44" customFormat="1" x14ac:dyDescent="0.2">
      <c r="A27" s="75">
        <v>25</v>
      </c>
      <c r="B27" s="83" t="s">
        <v>263</v>
      </c>
      <c r="C27" s="4" t="s">
        <v>214</v>
      </c>
      <c r="D27" s="4">
        <v>10</v>
      </c>
      <c r="E27" s="4">
        <v>5</v>
      </c>
      <c r="F27" s="3" t="s">
        <v>264</v>
      </c>
      <c r="G27" s="3">
        <v>4</v>
      </c>
      <c r="H27" s="4" t="s">
        <v>260</v>
      </c>
      <c r="I27" s="4">
        <v>0.5</v>
      </c>
      <c r="J27" s="4"/>
      <c r="K27" s="73">
        <f>D27+E27+G27+I27</f>
        <v>19.5</v>
      </c>
      <c r="L27" s="4"/>
      <c r="M27" s="4">
        <v>10</v>
      </c>
      <c r="N27" s="4">
        <v>31.29</v>
      </c>
      <c r="O27" s="4"/>
      <c r="P27" s="4"/>
      <c r="Q27" s="4"/>
      <c r="R27" s="4"/>
      <c r="S27" s="4"/>
      <c r="T27" s="4"/>
      <c r="U27" s="4"/>
      <c r="V27" s="4"/>
      <c r="W27" s="4"/>
      <c r="X27" s="4"/>
      <c r="Y27" s="4"/>
      <c r="Z27" s="73">
        <f>M27+N27+P27+R27+T27+V27</f>
        <v>41.29</v>
      </c>
      <c r="AA27" s="4">
        <v>6</v>
      </c>
      <c r="AB27" s="4" t="s">
        <v>265</v>
      </c>
      <c r="AC27" s="4"/>
      <c r="AD27" s="4"/>
      <c r="AE27" s="4">
        <v>6.15</v>
      </c>
      <c r="AF27" s="3">
        <f>K27+Z27+AE27</f>
        <v>66.94</v>
      </c>
    </row>
    <row r="28" spans="1:32" s="44" customFormat="1" ht="15" thickBot="1" x14ac:dyDescent="0.25">
      <c r="A28" s="80">
        <v>26</v>
      </c>
      <c r="B28" s="71" t="s">
        <v>468</v>
      </c>
      <c r="C28" s="72" t="s">
        <v>206</v>
      </c>
      <c r="D28" s="72">
        <v>10</v>
      </c>
      <c r="E28" s="92">
        <v>5</v>
      </c>
      <c r="F28" s="82"/>
      <c r="G28" s="82"/>
      <c r="H28" s="92"/>
      <c r="I28" s="92"/>
      <c r="J28" s="92"/>
      <c r="K28" s="73">
        <f>D28+E28+G28+I28</f>
        <v>15</v>
      </c>
      <c r="L28" s="92"/>
      <c r="M28" s="92">
        <v>10</v>
      </c>
      <c r="N28" s="92">
        <v>31.78</v>
      </c>
      <c r="O28" s="92"/>
      <c r="P28" s="92"/>
      <c r="Q28" s="92" t="s">
        <v>266</v>
      </c>
      <c r="R28" s="92">
        <v>4</v>
      </c>
      <c r="S28" s="92"/>
      <c r="T28" s="92"/>
      <c r="U28" s="92"/>
      <c r="V28" s="92"/>
      <c r="W28" s="92"/>
      <c r="X28" s="92"/>
      <c r="Y28" s="92"/>
      <c r="Z28" s="73">
        <f>M28+N28+P28+R28+T28+V28</f>
        <v>45.78</v>
      </c>
      <c r="AA28" s="72">
        <v>6</v>
      </c>
      <c r="AB28" s="92" t="s">
        <v>267</v>
      </c>
      <c r="AC28" s="92"/>
      <c r="AD28" s="92"/>
      <c r="AE28" s="92">
        <v>6.05</v>
      </c>
      <c r="AF28" s="3">
        <f>K28+Z28+AE28</f>
        <v>66.83</v>
      </c>
    </row>
    <row r="29" spans="1:32" s="44" customFormat="1" x14ac:dyDescent="0.2">
      <c r="A29" s="70">
        <v>27</v>
      </c>
      <c r="B29" s="103" t="s">
        <v>268</v>
      </c>
      <c r="C29" s="104" t="s">
        <v>214</v>
      </c>
      <c r="D29" s="105">
        <v>10</v>
      </c>
      <c r="E29" s="105">
        <v>5</v>
      </c>
      <c r="F29" s="109" t="s">
        <v>254</v>
      </c>
      <c r="G29" s="109">
        <v>1.5</v>
      </c>
      <c r="H29" s="106"/>
      <c r="I29" s="106"/>
      <c r="J29" s="106"/>
      <c r="K29" s="73">
        <f>D29+E29+G29+I29</f>
        <v>16.5</v>
      </c>
      <c r="L29" s="106"/>
      <c r="M29" s="105">
        <v>10</v>
      </c>
      <c r="N29" s="105">
        <v>34.04</v>
      </c>
      <c r="O29" s="106"/>
      <c r="P29" s="106"/>
      <c r="Q29" s="106"/>
      <c r="R29" s="106"/>
      <c r="S29" s="106"/>
      <c r="T29" s="106"/>
      <c r="U29" s="106"/>
      <c r="V29" s="106"/>
      <c r="W29" s="106"/>
      <c r="X29" s="106"/>
      <c r="Y29" s="106"/>
      <c r="Z29" s="73">
        <f>M29+N29+P29+R29+T29+V29</f>
        <v>44.04</v>
      </c>
      <c r="AA29" s="3">
        <v>6</v>
      </c>
      <c r="AB29" s="106"/>
      <c r="AC29" s="106"/>
      <c r="AD29" s="106"/>
      <c r="AE29" s="106">
        <v>6</v>
      </c>
      <c r="AF29" s="3">
        <f>K29+Z29+AE29</f>
        <v>66.539999999999992</v>
      </c>
    </row>
    <row r="30" spans="1:32" s="44" customFormat="1" x14ac:dyDescent="0.2">
      <c r="A30" s="75">
        <v>28</v>
      </c>
      <c r="B30" s="83" t="s">
        <v>465</v>
      </c>
      <c r="C30" s="4" t="s">
        <v>466</v>
      </c>
      <c r="D30" s="4">
        <v>10</v>
      </c>
      <c r="E30" s="4">
        <v>5</v>
      </c>
      <c r="F30" s="4" t="s">
        <v>511</v>
      </c>
      <c r="G30" s="4">
        <v>2</v>
      </c>
      <c r="H30" s="4"/>
      <c r="I30" s="4"/>
      <c r="J30" s="4"/>
      <c r="K30" s="73">
        <f>D30+E30+G30+I30</f>
        <v>17</v>
      </c>
      <c r="L30" s="4"/>
      <c r="M30" s="4">
        <v>10</v>
      </c>
      <c r="N30" s="4">
        <v>27.53</v>
      </c>
      <c r="O30" s="4"/>
      <c r="P30" s="4"/>
      <c r="Q30" s="4" t="s">
        <v>467</v>
      </c>
      <c r="R30" s="4">
        <v>6</v>
      </c>
      <c r="S30" s="4"/>
      <c r="T30" s="4"/>
      <c r="U30" s="4"/>
      <c r="V30" s="4"/>
      <c r="W30" s="4"/>
      <c r="X30" s="4"/>
      <c r="Y30" s="4"/>
      <c r="Z30" s="73">
        <f>M30+N30+P30+R30+T30+V30</f>
        <v>43.53</v>
      </c>
      <c r="AA30" s="4">
        <v>6</v>
      </c>
      <c r="AB30" s="4"/>
      <c r="AC30" s="4"/>
      <c r="AD30" s="4"/>
      <c r="AE30" s="4">
        <v>6</v>
      </c>
      <c r="AF30" s="3">
        <f>K30+Z30+AE30</f>
        <v>66.53</v>
      </c>
    </row>
    <row r="31" spans="1:32" s="44" customFormat="1" x14ac:dyDescent="0.2">
      <c r="A31" s="80">
        <v>29</v>
      </c>
      <c r="B31" s="83" t="s">
        <v>510</v>
      </c>
      <c r="C31" s="4" t="s">
        <v>258</v>
      </c>
      <c r="D31" s="4">
        <v>10</v>
      </c>
      <c r="E31" s="4">
        <v>5</v>
      </c>
      <c r="F31" s="3" t="s">
        <v>511</v>
      </c>
      <c r="G31" s="3">
        <v>2</v>
      </c>
      <c r="H31" s="4"/>
      <c r="I31" s="4"/>
      <c r="J31" s="4"/>
      <c r="K31" s="73">
        <f>D31+E31+G31+I31</f>
        <v>17</v>
      </c>
      <c r="L31" s="4"/>
      <c r="M31" s="4">
        <v>10</v>
      </c>
      <c r="N31" s="4">
        <v>32.909999999999997</v>
      </c>
      <c r="O31" s="4"/>
      <c r="P31" s="4"/>
      <c r="Q31" s="4"/>
      <c r="R31" s="4"/>
      <c r="S31" s="4"/>
      <c r="T31" s="4"/>
      <c r="U31" s="4"/>
      <c r="V31" s="4"/>
      <c r="W31" s="4"/>
      <c r="X31" s="4"/>
      <c r="Y31" s="4"/>
      <c r="Z31" s="73">
        <f>M31+N31+P31+R31+T31+V31</f>
        <v>42.91</v>
      </c>
      <c r="AA31" s="4">
        <v>6</v>
      </c>
      <c r="AB31" s="4"/>
      <c r="AC31" s="4"/>
      <c r="AD31" s="4"/>
      <c r="AE31" s="4">
        <v>6</v>
      </c>
      <c r="AF31" s="3">
        <f>K31+Z31+AE31</f>
        <v>65.91</v>
      </c>
    </row>
    <row r="32" spans="1:32" s="44" customFormat="1" ht="15" customHeight="1" thickBot="1" x14ac:dyDescent="0.25">
      <c r="A32" s="80">
        <v>30</v>
      </c>
      <c r="B32" s="95" t="s">
        <v>269</v>
      </c>
      <c r="C32" s="96" t="s">
        <v>214</v>
      </c>
      <c r="D32" s="73">
        <v>10</v>
      </c>
      <c r="E32" s="73">
        <v>5</v>
      </c>
      <c r="F32" s="96" t="s">
        <v>0</v>
      </c>
      <c r="G32" s="96"/>
      <c r="H32" s="73"/>
      <c r="I32" s="73"/>
      <c r="J32" s="73"/>
      <c r="K32" s="73">
        <f>D32+E32+G32+I32</f>
        <v>15</v>
      </c>
      <c r="L32" s="73"/>
      <c r="M32" s="73">
        <v>10</v>
      </c>
      <c r="N32" s="73">
        <v>34.06</v>
      </c>
      <c r="O32" s="73"/>
      <c r="P32" s="73"/>
      <c r="Q32" s="73"/>
      <c r="R32" s="73"/>
      <c r="S32" s="73"/>
      <c r="T32" s="73"/>
      <c r="U32" s="73" t="s">
        <v>93</v>
      </c>
      <c r="V32" s="73"/>
      <c r="W32" s="73"/>
      <c r="X32" s="73"/>
      <c r="Y32" s="73"/>
      <c r="Z32" s="73">
        <f>M32+N32+P32+R32+T32+V32</f>
        <v>44.06</v>
      </c>
      <c r="AA32" s="73">
        <v>6</v>
      </c>
      <c r="AB32" s="73" t="s">
        <v>270</v>
      </c>
      <c r="AC32" s="73"/>
      <c r="AD32" s="73"/>
      <c r="AE32" s="73">
        <v>6.05</v>
      </c>
      <c r="AF32" s="3">
        <f>K32+Z32+AE32</f>
        <v>65.11</v>
      </c>
    </row>
    <row r="33" spans="1:32" s="44" customFormat="1" x14ac:dyDescent="0.2">
      <c r="A33" s="70">
        <v>31</v>
      </c>
      <c r="B33" s="83" t="s">
        <v>271</v>
      </c>
      <c r="C33" s="4" t="s">
        <v>214</v>
      </c>
      <c r="D33" s="4">
        <v>10</v>
      </c>
      <c r="E33" s="4">
        <v>5</v>
      </c>
      <c r="F33" s="4"/>
      <c r="G33" s="4"/>
      <c r="H33" s="4"/>
      <c r="I33" s="4"/>
      <c r="J33" s="4"/>
      <c r="K33" s="73">
        <f>D33+E33+G33+I33</f>
        <v>15</v>
      </c>
      <c r="L33" s="4"/>
      <c r="M33" s="4">
        <v>10</v>
      </c>
      <c r="N33" s="4">
        <v>34.03</v>
      </c>
      <c r="O33" s="4"/>
      <c r="P33" s="4"/>
      <c r="Q33" s="4"/>
      <c r="R33" s="4"/>
      <c r="S33" s="4"/>
      <c r="T33" s="4"/>
      <c r="U33" s="4"/>
      <c r="V33" s="4"/>
      <c r="W33" s="4"/>
      <c r="X33" s="4"/>
      <c r="Y33" s="4"/>
      <c r="Z33" s="73">
        <f>M33+N33+P33+R33+T33+V33</f>
        <v>44.03</v>
      </c>
      <c r="AA33" s="4">
        <v>6</v>
      </c>
      <c r="AB33" s="4"/>
      <c r="AC33" s="4"/>
      <c r="AD33" s="4"/>
      <c r="AE33" s="4">
        <v>6</v>
      </c>
      <c r="AF33" s="3">
        <f>K33+Z33+AE33</f>
        <v>65.03</v>
      </c>
    </row>
    <row r="34" spans="1:32" s="44" customFormat="1" x14ac:dyDescent="0.2">
      <c r="A34" s="75">
        <v>32</v>
      </c>
      <c r="B34" s="3" t="s">
        <v>512</v>
      </c>
      <c r="C34" s="3" t="s">
        <v>214</v>
      </c>
      <c r="D34" s="3">
        <v>10</v>
      </c>
      <c r="E34" s="3">
        <v>5</v>
      </c>
      <c r="F34" s="110" t="s">
        <v>469</v>
      </c>
      <c r="G34" s="84">
        <v>2</v>
      </c>
      <c r="H34" s="84"/>
      <c r="I34" s="84"/>
      <c r="J34" s="84"/>
      <c r="K34" s="73">
        <f>D34+E34+G34+I34</f>
        <v>17</v>
      </c>
      <c r="L34" s="84"/>
      <c r="M34" s="3">
        <v>10</v>
      </c>
      <c r="N34" s="3">
        <v>31.9</v>
      </c>
      <c r="O34" s="84"/>
      <c r="P34" s="84"/>
      <c r="Q34" s="84"/>
      <c r="R34" s="84"/>
      <c r="S34" s="84"/>
      <c r="T34" s="84"/>
      <c r="U34" s="84"/>
      <c r="V34" s="84"/>
      <c r="W34" s="84"/>
      <c r="X34" s="84"/>
      <c r="Y34" s="84"/>
      <c r="Z34" s="73">
        <f>M34+N34+P34+R34+T34+V34</f>
        <v>41.9</v>
      </c>
      <c r="AA34" s="4">
        <v>6</v>
      </c>
      <c r="AB34" s="84"/>
      <c r="AC34" s="84"/>
      <c r="AD34" s="84"/>
      <c r="AE34" s="3">
        <v>6</v>
      </c>
      <c r="AF34" s="3">
        <f>K34+Z34+AE34</f>
        <v>64.900000000000006</v>
      </c>
    </row>
    <row r="35" spans="1:32" s="44" customFormat="1" x14ac:dyDescent="0.2">
      <c r="A35" s="75">
        <v>33</v>
      </c>
      <c r="B35" s="80" t="s">
        <v>470</v>
      </c>
      <c r="C35" s="80" t="s">
        <v>206</v>
      </c>
      <c r="D35" s="80">
        <v>10</v>
      </c>
      <c r="E35" s="82">
        <v>5</v>
      </c>
      <c r="F35" s="82" t="s">
        <v>272</v>
      </c>
      <c r="G35" s="82">
        <v>3</v>
      </c>
      <c r="H35" s="82"/>
      <c r="I35" s="82"/>
      <c r="J35" s="82"/>
      <c r="K35" s="73">
        <f>D35+E35+G35+I35</f>
        <v>18</v>
      </c>
      <c r="L35" s="82"/>
      <c r="M35" s="82">
        <v>10</v>
      </c>
      <c r="N35" s="82">
        <v>30.14</v>
      </c>
      <c r="O35" s="82"/>
      <c r="P35" s="82"/>
      <c r="Q35" s="82"/>
      <c r="R35" s="82"/>
      <c r="S35" s="82"/>
      <c r="T35" s="82"/>
      <c r="U35" s="82"/>
      <c r="V35" s="82"/>
      <c r="W35" s="82"/>
      <c r="X35" s="82"/>
      <c r="Y35" s="82"/>
      <c r="Z35" s="73">
        <f>M35+N35+P35+R35+T35+V35</f>
        <v>40.14</v>
      </c>
      <c r="AA35" s="4">
        <v>6</v>
      </c>
      <c r="AB35" s="82" t="s">
        <v>471</v>
      </c>
      <c r="AC35" s="82"/>
      <c r="AD35" s="82"/>
      <c r="AE35" s="82">
        <v>6.1</v>
      </c>
      <c r="AF35" s="3">
        <f>K35+Z35+AE35</f>
        <v>64.239999999999995</v>
      </c>
    </row>
    <row r="36" spans="1:32" s="44" customFormat="1" ht="15" thickBot="1" x14ac:dyDescent="0.25">
      <c r="A36" s="80">
        <v>34</v>
      </c>
      <c r="B36" s="3" t="s">
        <v>273</v>
      </c>
      <c r="C36" s="3" t="s">
        <v>214</v>
      </c>
      <c r="D36" s="3">
        <v>10</v>
      </c>
      <c r="E36" s="3">
        <v>5</v>
      </c>
      <c r="F36" s="3"/>
      <c r="G36" s="3"/>
      <c r="H36" s="3"/>
      <c r="I36" s="3"/>
      <c r="J36" s="3"/>
      <c r="K36" s="73">
        <f>D36+E36+G36+I36</f>
        <v>15</v>
      </c>
      <c r="L36" s="3"/>
      <c r="M36" s="3">
        <v>10</v>
      </c>
      <c r="N36" s="3">
        <v>32.81</v>
      </c>
      <c r="O36" s="3"/>
      <c r="P36" s="3"/>
      <c r="Q36" s="3"/>
      <c r="R36" s="3"/>
      <c r="S36" s="3"/>
      <c r="T36" s="3"/>
      <c r="U36" s="3"/>
      <c r="V36" s="3"/>
      <c r="W36" s="3"/>
      <c r="X36" s="3"/>
      <c r="Y36" s="3"/>
      <c r="Z36" s="73">
        <f>M36+N36+P36+R36+T36+V36</f>
        <v>42.81</v>
      </c>
      <c r="AA36" s="4">
        <v>6</v>
      </c>
      <c r="AB36" s="3"/>
      <c r="AC36" s="3"/>
      <c r="AD36" s="3"/>
      <c r="AE36" s="3">
        <v>6</v>
      </c>
      <c r="AF36" s="3">
        <f>K36+Z36+AE36</f>
        <v>63.81</v>
      </c>
    </row>
    <row r="37" spans="1:32" s="44" customFormat="1" x14ac:dyDescent="0.2">
      <c r="A37" s="70">
        <v>35</v>
      </c>
      <c r="B37" s="3" t="s">
        <v>274</v>
      </c>
      <c r="C37" s="3" t="s">
        <v>214</v>
      </c>
      <c r="D37" s="3">
        <v>10</v>
      </c>
      <c r="E37" s="3">
        <v>5</v>
      </c>
      <c r="F37" s="3"/>
      <c r="G37" s="3"/>
      <c r="H37" s="3"/>
      <c r="I37" s="3"/>
      <c r="J37" s="3"/>
      <c r="K37" s="73">
        <f>D37+E37+G37+I37</f>
        <v>15</v>
      </c>
      <c r="L37" s="3"/>
      <c r="M37" s="3">
        <v>10</v>
      </c>
      <c r="N37" s="3">
        <v>32.78</v>
      </c>
      <c r="O37" s="3"/>
      <c r="P37" s="3"/>
      <c r="Q37" s="3"/>
      <c r="R37" s="3"/>
      <c r="S37" s="3"/>
      <c r="T37" s="3"/>
      <c r="U37" s="3"/>
      <c r="V37" s="3"/>
      <c r="W37" s="3"/>
      <c r="X37" s="3"/>
      <c r="Y37" s="3"/>
      <c r="Z37" s="73">
        <f>M37+N37+P37+R37+T37+V37</f>
        <v>42.78</v>
      </c>
      <c r="AA37" s="4">
        <v>6</v>
      </c>
      <c r="AB37" s="3"/>
      <c r="AC37" s="3"/>
      <c r="AD37" s="3"/>
      <c r="AE37" s="3">
        <v>6</v>
      </c>
      <c r="AF37" s="3">
        <f>K37+Z37+AE37</f>
        <v>63.78</v>
      </c>
    </row>
    <row r="38" spans="1:32" s="44" customFormat="1" x14ac:dyDescent="0.2">
      <c r="A38" s="75">
        <v>36</v>
      </c>
      <c r="B38" s="73" t="s">
        <v>275</v>
      </c>
      <c r="C38" s="73" t="s">
        <v>248</v>
      </c>
      <c r="D38" s="73">
        <v>10</v>
      </c>
      <c r="E38" s="73">
        <v>5</v>
      </c>
      <c r="F38" s="73" t="s">
        <v>472</v>
      </c>
      <c r="G38" s="73">
        <v>2</v>
      </c>
      <c r="H38" s="73"/>
      <c r="I38" s="73"/>
      <c r="J38" s="73"/>
      <c r="K38" s="73">
        <f>D38+E38+G38+I38</f>
        <v>17</v>
      </c>
      <c r="L38" s="73"/>
      <c r="M38" s="73">
        <v>10</v>
      </c>
      <c r="N38" s="73">
        <v>30.23</v>
      </c>
      <c r="O38" s="73"/>
      <c r="P38" s="73"/>
      <c r="Q38" s="73"/>
      <c r="R38" s="73"/>
      <c r="S38" s="73"/>
      <c r="T38" s="73"/>
      <c r="U38" s="73"/>
      <c r="V38" s="73"/>
      <c r="W38" s="73"/>
      <c r="X38" s="73"/>
      <c r="Y38" s="73"/>
      <c r="Z38" s="73">
        <f>M38+N38+P38+R38+T38+V38</f>
        <v>40.230000000000004</v>
      </c>
      <c r="AA38" s="4">
        <v>6</v>
      </c>
      <c r="AB38" s="73" t="s">
        <v>276</v>
      </c>
      <c r="AC38" s="73"/>
      <c r="AD38" s="73"/>
      <c r="AE38" s="73">
        <v>6.05</v>
      </c>
      <c r="AF38" s="3">
        <f>K38+Z38+AE38</f>
        <v>63.28</v>
      </c>
    </row>
    <row r="39" spans="1:32" s="44" customFormat="1" x14ac:dyDescent="0.2">
      <c r="A39" s="75">
        <v>37</v>
      </c>
      <c r="B39" s="3" t="s">
        <v>277</v>
      </c>
      <c r="C39" s="3" t="s">
        <v>214</v>
      </c>
      <c r="D39" s="3">
        <v>10</v>
      </c>
      <c r="E39" s="3">
        <v>5</v>
      </c>
      <c r="F39" s="3"/>
      <c r="G39" s="3"/>
      <c r="H39" s="3"/>
      <c r="I39" s="3"/>
      <c r="J39" s="3"/>
      <c r="K39" s="73">
        <f>D39+E39+G39+I39</f>
        <v>15</v>
      </c>
      <c r="L39" s="3"/>
      <c r="M39" s="3">
        <v>10</v>
      </c>
      <c r="N39" s="3">
        <v>30.38</v>
      </c>
      <c r="O39" s="3"/>
      <c r="P39" s="3"/>
      <c r="Q39" s="3"/>
      <c r="R39" s="3"/>
      <c r="S39" s="3"/>
      <c r="T39" s="3"/>
      <c r="U39" s="3" t="s">
        <v>278</v>
      </c>
      <c r="V39" s="3">
        <v>1.8</v>
      </c>
      <c r="W39" s="3"/>
      <c r="X39" s="3"/>
      <c r="Y39" s="3"/>
      <c r="Z39" s="73">
        <f>M39+N39+P39+R39+T39+V39</f>
        <v>42.179999999999993</v>
      </c>
      <c r="AA39" s="4">
        <v>6</v>
      </c>
      <c r="AB39" s="3"/>
      <c r="AC39" s="3"/>
      <c r="AD39" s="3"/>
      <c r="AE39" s="3">
        <v>6</v>
      </c>
      <c r="AF39" s="3">
        <f>K39+Z39+AE39</f>
        <v>63.179999999999993</v>
      </c>
    </row>
    <row r="40" spans="1:32" s="44" customFormat="1" ht="15" thickBot="1" x14ac:dyDescent="0.25">
      <c r="A40" s="80">
        <v>38</v>
      </c>
      <c r="B40" s="3" t="s">
        <v>473</v>
      </c>
      <c r="C40" s="3" t="s">
        <v>513</v>
      </c>
      <c r="D40" s="3">
        <v>10</v>
      </c>
      <c r="E40" s="3">
        <v>5</v>
      </c>
      <c r="F40" s="3" t="s">
        <v>514</v>
      </c>
      <c r="G40" s="3">
        <v>3</v>
      </c>
      <c r="H40" s="3"/>
      <c r="I40" s="3"/>
      <c r="J40" s="3"/>
      <c r="K40" s="73">
        <f>D40+E40+G40+I40</f>
        <v>18</v>
      </c>
      <c r="L40" s="3"/>
      <c r="M40" s="3">
        <v>10</v>
      </c>
      <c r="N40" s="3">
        <v>29</v>
      </c>
      <c r="O40" s="3"/>
      <c r="P40" s="3"/>
      <c r="Q40" s="3"/>
      <c r="R40" s="3"/>
      <c r="S40" s="3"/>
      <c r="T40" s="3"/>
      <c r="U40" s="3"/>
      <c r="V40" s="3"/>
      <c r="W40" s="3"/>
      <c r="X40" s="3"/>
      <c r="Y40" s="3"/>
      <c r="Z40" s="73">
        <f>M40+N40+P40+R40+T40+V40</f>
        <v>39</v>
      </c>
      <c r="AA40" s="4">
        <v>6</v>
      </c>
      <c r="AB40" s="3" t="s">
        <v>515</v>
      </c>
      <c r="AC40" s="3"/>
      <c r="AD40" s="3"/>
      <c r="AE40" s="3">
        <v>6.1</v>
      </c>
      <c r="AF40" s="3">
        <f>K40+Z40+AE40</f>
        <v>63.1</v>
      </c>
    </row>
    <row r="41" spans="1:32" s="44" customFormat="1" x14ac:dyDescent="0.2">
      <c r="A41" s="70">
        <v>39</v>
      </c>
      <c r="B41" s="3" t="s">
        <v>516</v>
      </c>
      <c r="C41" s="3" t="s">
        <v>517</v>
      </c>
      <c r="D41" s="3">
        <v>10</v>
      </c>
      <c r="E41" s="3">
        <v>5</v>
      </c>
      <c r="F41" s="3" t="s">
        <v>518</v>
      </c>
      <c r="G41" s="3">
        <v>3</v>
      </c>
      <c r="H41" s="3"/>
      <c r="I41" s="3"/>
      <c r="J41" s="3"/>
      <c r="K41" s="73">
        <f>D41+E41+G41+I41</f>
        <v>18</v>
      </c>
      <c r="L41" s="3"/>
      <c r="M41" s="3">
        <v>10</v>
      </c>
      <c r="N41" s="3">
        <v>29.1</v>
      </c>
      <c r="O41" s="3"/>
      <c r="P41" s="3"/>
      <c r="Q41" s="3"/>
      <c r="R41" s="3"/>
      <c r="S41" s="3"/>
      <c r="T41" s="3"/>
      <c r="U41" s="3"/>
      <c r="V41" s="3"/>
      <c r="W41" s="3"/>
      <c r="X41" s="3"/>
      <c r="Y41" s="3"/>
      <c r="Z41" s="73">
        <f>M41+N41+P41+R41+T41+V41</f>
        <v>39.1</v>
      </c>
      <c r="AA41" s="4">
        <v>6</v>
      </c>
      <c r="AB41" s="3"/>
      <c r="AC41" s="3"/>
      <c r="AD41" s="3"/>
      <c r="AE41" s="3">
        <v>6</v>
      </c>
      <c r="AF41" s="3">
        <f>K41+Z41+AE41</f>
        <v>63.1</v>
      </c>
    </row>
    <row r="42" spans="1:32" s="44" customFormat="1" x14ac:dyDescent="0.2">
      <c r="A42" s="75">
        <v>40</v>
      </c>
      <c r="B42" s="80" t="s">
        <v>519</v>
      </c>
      <c r="C42" s="80" t="s">
        <v>206</v>
      </c>
      <c r="D42" s="3">
        <v>10</v>
      </c>
      <c r="E42" s="3">
        <v>5</v>
      </c>
      <c r="F42" s="84"/>
      <c r="G42" s="84"/>
      <c r="H42" s="84"/>
      <c r="I42" s="84"/>
      <c r="J42" s="84"/>
      <c r="K42" s="73">
        <f>D42+E42+G42+I42</f>
        <v>15</v>
      </c>
      <c r="L42" s="84"/>
      <c r="M42" s="3">
        <v>10</v>
      </c>
      <c r="N42" s="3">
        <v>30</v>
      </c>
      <c r="O42" s="3" t="s">
        <v>520</v>
      </c>
      <c r="P42" s="3">
        <v>2</v>
      </c>
      <c r="Q42" s="84"/>
      <c r="R42" s="84"/>
      <c r="S42" s="84"/>
      <c r="T42" s="84"/>
      <c r="U42" s="84"/>
      <c r="V42" s="84"/>
      <c r="W42" s="84"/>
      <c r="X42" s="84"/>
      <c r="Y42" s="84"/>
      <c r="Z42" s="73">
        <f>M42+N42+P42+R42+T42+V42</f>
        <v>42</v>
      </c>
      <c r="AA42" s="4">
        <v>6</v>
      </c>
      <c r="AB42" s="84"/>
      <c r="AC42" s="84"/>
      <c r="AD42" s="84"/>
      <c r="AE42" s="3">
        <v>6</v>
      </c>
      <c r="AF42" s="3">
        <f>K42+Z42+AE42</f>
        <v>63</v>
      </c>
    </row>
    <row r="43" spans="1:32" s="44" customFormat="1" x14ac:dyDescent="0.2">
      <c r="A43" s="75">
        <v>41</v>
      </c>
      <c r="B43" s="3" t="s">
        <v>474</v>
      </c>
      <c r="C43" s="3" t="s">
        <v>521</v>
      </c>
      <c r="D43" s="3">
        <v>10</v>
      </c>
      <c r="E43" s="3">
        <v>5</v>
      </c>
      <c r="F43" s="3" t="s">
        <v>522</v>
      </c>
      <c r="G43" s="3">
        <v>2</v>
      </c>
      <c r="H43" s="3"/>
      <c r="I43" s="3"/>
      <c r="J43" s="3"/>
      <c r="K43" s="73">
        <f>D43+E43+G43+I43</f>
        <v>17</v>
      </c>
      <c r="L43" s="3"/>
      <c r="M43" s="3">
        <v>10</v>
      </c>
      <c r="N43" s="3">
        <v>30</v>
      </c>
      <c r="O43" s="3"/>
      <c r="P43" s="3"/>
      <c r="Q43" s="3"/>
      <c r="R43" s="3"/>
      <c r="S43" s="3"/>
      <c r="T43" s="3"/>
      <c r="U43" s="3"/>
      <c r="V43" s="3"/>
      <c r="W43" s="3"/>
      <c r="X43" s="3"/>
      <c r="Y43" s="3"/>
      <c r="Z43" s="73">
        <f>M43+N43+P43+R43+T43+V43</f>
        <v>40</v>
      </c>
      <c r="AA43" s="4">
        <v>6</v>
      </c>
      <c r="AB43" s="3"/>
      <c r="AC43" s="3"/>
      <c r="AD43" s="3"/>
      <c r="AE43" s="3">
        <v>6</v>
      </c>
      <c r="AF43" s="3">
        <f>K43+Z43+AE43</f>
        <v>63</v>
      </c>
    </row>
    <row r="44" spans="1:32" s="44" customFormat="1" ht="15" thickBot="1" x14ac:dyDescent="0.25">
      <c r="A44" s="80">
        <v>42</v>
      </c>
      <c r="B44" s="73" t="s">
        <v>523</v>
      </c>
      <c r="C44" s="73" t="s">
        <v>206</v>
      </c>
      <c r="D44" s="73">
        <v>10</v>
      </c>
      <c r="E44" s="73">
        <v>5</v>
      </c>
      <c r="F44" s="73" t="s">
        <v>279</v>
      </c>
      <c r="G44" s="73">
        <v>0.75</v>
      </c>
      <c r="H44" s="73"/>
      <c r="I44" s="73"/>
      <c r="J44" s="73"/>
      <c r="K44" s="73">
        <f>D44+E44+G44+I44</f>
        <v>15.75</v>
      </c>
      <c r="L44" s="73"/>
      <c r="M44" s="73">
        <v>10</v>
      </c>
      <c r="N44" s="73">
        <v>31</v>
      </c>
      <c r="O44" s="73"/>
      <c r="P44" s="73"/>
      <c r="Q44" s="73"/>
      <c r="R44" s="73"/>
      <c r="S44" s="73"/>
      <c r="T44" s="73"/>
      <c r="U44" s="73"/>
      <c r="V44" s="73"/>
      <c r="W44" s="73"/>
      <c r="X44" s="73"/>
      <c r="Y44" s="73"/>
      <c r="Z44" s="73">
        <f>M44+N44+P44+R44+T44+V44</f>
        <v>41</v>
      </c>
      <c r="AA44" s="4">
        <v>6</v>
      </c>
      <c r="AB44" s="73" t="s">
        <v>280</v>
      </c>
      <c r="AC44" s="73"/>
      <c r="AD44" s="73" t="s">
        <v>524</v>
      </c>
      <c r="AE44" s="73">
        <v>6.1</v>
      </c>
      <c r="AF44" s="3">
        <f>K44+Z44+AE44</f>
        <v>62.85</v>
      </c>
    </row>
    <row r="45" spans="1:32" s="44" customFormat="1" x14ac:dyDescent="0.2">
      <c r="A45" s="70">
        <v>43</v>
      </c>
      <c r="B45" s="80" t="s">
        <v>525</v>
      </c>
      <c r="C45" s="80" t="s">
        <v>206</v>
      </c>
      <c r="D45" s="3">
        <v>10</v>
      </c>
      <c r="E45" s="3">
        <v>5</v>
      </c>
      <c r="F45" s="3" t="s">
        <v>475</v>
      </c>
      <c r="G45" s="3">
        <v>2</v>
      </c>
      <c r="H45" s="3"/>
      <c r="I45" s="3"/>
      <c r="J45" s="3"/>
      <c r="K45" s="73">
        <f>D45+E45+G45+I45</f>
        <v>17</v>
      </c>
      <c r="L45" s="3"/>
      <c r="M45" s="3">
        <v>10</v>
      </c>
      <c r="N45" s="3">
        <v>29.8</v>
      </c>
      <c r="O45" s="3" t="s">
        <v>526</v>
      </c>
      <c r="P45" s="3"/>
      <c r="Q45" s="3"/>
      <c r="R45" s="3"/>
      <c r="S45" s="3"/>
      <c r="T45" s="3"/>
      <c r="U45" s="3"/>
      <c r="V45" s="3"/>
      <c r="W45" s="3"/>
      <c r="X45" s="3"/>
      <c r="Y45" s="3"/>
      <c r="Z45" s="73">
        <f>M45+N45+P45+R45+T45+V45</f>
        <v>39.799999999999997</v>
      </c>
      <c r="AA45" s="4">
        <v>6</v>
      </c>
      <c r="AB45" s="3"/>
      <c r="AC45" s="3"/>
      <c r="AD45" s="3" t="s">
        <v>527</v>
      </c>
      <c r="AE45" s="3">
        <v>6.05</v>
      </c>
      <c r="AF45" s="3">
        <f>K45+Z45+AE45</f>
        <v>62.849999999999994</v>
      </c>
    </row>
    <row r="46" spans="1:32" s="44" customFormat="1" x14ac:dyDescent="0.2">
      <c r="A46" s="75">
        <v>44</v>
      </c>
      <c r="B46" s="3" t="s">
        <v>528</v>
      </c>
      <c r="C46" s="3" t="s">
        <v>246</v>
      </c>
      <c r="D46" s="3">
        <v>10</v>
      </c>
      <c r="E46" s="3">
        <v>5</v>
      </c>
      <c r="F46" s="3"/>
      <c r="G46" s="3"/>
      <c r="H46" s="3"/>
      <c r="I46" s="3"/>
      <c r="J46" s="3"/>
      <c r="K46" s="73">
        <f>D46+E46+G46+I46</f>
        <v>15</v>
      </c>
      <c r="L46" s="3"/>
      <c r="M46" s="3">
        <v>10</v>
      </c>
      <c r="N46" s="3">
        <v>31.76</v>
      </c>
      <c r="O46" s="3"/>
      <c r="P46" s="3"/>
      <c r="Q46" s="3"/>
      <c r="R46" s="3"/>
      <c r="S46" s="3"/>
      <c r="T46" s="3"/>
      <c r="U46" s="3"/>
      <c r="V46" s="3"/>
      <c r="W46" s="3"/>
      <c r="X46" s="3"/>
      <c r="Y46" s="3"/>
      <c r="Z46" s="73">
        <f>M46+N46+P46+R46+T46+V46</f>
        <v>41.760000000000005</v>
      </c>
      <c r="AA46" s="4">
        <v>6</v>
      </c>
      <c r="AB46" s="3"/>
      <c r="AC46" s="3"/>
      <c r="AD46" s="3"/>
      <c r="AE46" s="3">
        <v>6</v>
      </c>
      <c r="AF46" s="3">
        <f>K46+Z46+AE46</f>
        <v>62.760000000000005</v>
      </c>
    </row>
    <row r="47" spans="1:32" s="44" customFormat="1" x14ac:dyDescent="0.2">
      <c r="A47" s="75">
        <v>45</v>
      </c>
      <c r="B47" s="3" t="s">
        <v>529</v>
      </c>
      <c r="C47" s="3" t="s">
        <v>258</v>
      </c>
      <c r="D47" s="3">
        <v>10</v>
      </c>
      <c r="E47" s="3">
        <v>5</v>
      </c>
      <c r="F47" s="102" t="s">
        <v>565</v>
      </c>
      <c r="G47" s="3">
        <v>3</v>
      </c>
      <c r="H47" s="3"/>
      <c r="I47" s="3"/>
      <c r="J47" s="3"/>
      <c r="K47" s="73">
        <f>D47+E47+G47+I47</f>
        <v>18</v>
      </c>
      <c r="L47" s="3"/>
      <c r="M47" s="3">
        <v>10</v>
      </c>
      <c r="N47" s="3">
        <v>28.6</v>
      </c>
      <c r="O47" s="3"/>
      <c r="P47" s="3"/>
      <c r="Q47" s="3"/>
      <c r="R47" s="3"/>
      <c r="S47" s="3"/>
      <c r="T47" s="3"/>
      <c r="U47" s="3"/>
      <c r="V47" s="3"/>
      <c r="W47" s="3"/>
      <c r="X47" s="3"/>
      <c r="Y47" s="3"/>
      <c r="Z47" s="73">
        <f>M47+N47+P47+R47+T47+V47</f>
        <v>38.6</v>
      </c>
      <c r="AA47" s="4">
        <v>6</v>
      </c>
      <c r="AB47" s="3" t="s">
        <v>477</v>
      </c>
      <c r="AC47" s="3"/>
      <c r="AD47" s="3"/>
      <c r="AE47" s="3">
        <v>6.05</v>
      </c>
      <c r="AF47" s="3">
        <f>K47+Z47+AE47</f>
        <v>62.65</v>
      </c>
    </row>
    <row r="48" spans="1:32" s="44" customFormat="1" ht="15" thickBot="1" x14ac:dyDescent="0.25">
      <c r="A48" s="80">
        <v>46</v>
      </c>
      <c r="B48" s="111" t="s">
        <v>281</v>
      </c>
      <c r="C48" s="111" t="s">
        <v>282</v>
      </c>
      <c r="D48" s="111">
        <v>10</v>
      </c>
      <c r="E48" s="111">
        <v>5</v>
      </c>
      <c r="F48" s="111"/>
      <c r="G48" s="111"/>
      <c r="H48" s="111"/>
      <c r="I48" s="111"/>
      <c r="J48" s="111"/>
      <c r="K48" s="73">
        <f>D48+E48+G48+I48</f>
        <v>15</v>
      </c>
      <c r="L48" s="111"/>
      <c r="M48" s="111">
        <v>10</v>
      </c>
      <c r="N48" s="111">
        <v>31.47</v>
      </c>
      <c r="O48" s="111"/>
      <c r="P48" s="111"/>
      <c r="Q48" s="111"/>
      <c r="R48" s="111"/>
      <c r="S48" s="111"/>
      <c r="T48" s="111"/>
      <c r="U48" s="111"/>
      <c r="V48" s="111"/>
      <c r="W48" s="111"/>
      <c r="X48" s="111"/>
      <c r="Y48" s="111"/>
      <c r="Z48" s="73">
        <f>M48+N48+P48+R48+T48+V48</f>
        <v>41.47</v>
      </c>
      <c r="AA48" s="4">
        <v>6</v>
      </c>
      <c r="AB48" s="111"/>
      <c r="AC48" s="111"/>
      <c r="AD48" s="111"/>
      <c r="AE48" s="111">
        <v>6</v>
      </c>
      <c r="AF48" s="3">
        <f>K48+Z48+AE48</f>
        <v>62.47</v>
      </c>
    </row>
    <row r="49" spans="1:32" s="44" customFormat="1" x14ac:dyDescent="0.2">
      <c r="A49" s="70">
        <v>47</v>
      </c>
      <c r="B49" s="3" t="s">
        <v>530</v>
      </c>
      <c r="C49" s="3" t="s">
        <v>283</v>
      </c>
      <c r="D49" s="3">
        <v>10</v>
      </c>
      <c r="E49" s="3">
        <v>5</v>
      </c>
      <c r="F49" s="3"/>
      <c r="G49" s="3"/>
      <c r="H49" s="3"/>
      <c r="I49" s="3"/>
      <c r="J49" s="3"/>
      <c r="K49" s="73">
        <f>D49+E49+G49+I49</f>
        <v>15</v>
      </c>
      <c r="L49" s="3"/>
      <c r="M49" s="3">
        <v>10</v>
      </c>
      <c r="N49" s="3">
        <v>29.31</v>
      </c>
      <c r="O49" s="3"/>
      <c r="P49" s="3"/>
      <c r="Q49" s="3" t="s">
        <v>478</v>
      </c>
      <c r="R49" s="3">
        <v>2</v>
      </c>
      <c r="S49" s="3"/>
      <c r="T49" s="3"/>
      <c r="U49" s="3"/>
      <c r="V49" s="3"/>
      <c r="W49" s="3"/>
      <c r="X49" s="3"/>
      <c r="Y49" s="3"/>
      <c r="Z49" s="73">
        <f>M49+N49+P49+R49+T49+V49</f>
        <v>41.31</v>
      </c>
      <c r="AA49" s="4">
        <v>6</v>
      </c>
      <c r="AB49" s="3"/>
      <c r="AC49" s="3"/>
      <c r="AD49" s="3" t="s">
        <v>531</v>
      </c>
      <c r="AE49" s="3">
        <v>6.05</v>
      </c>
      <c r="AF49" s="3">
        <f>K49+Z49+AE49</f>
        <v>62.36</v>
      </c>
    </row>
    <row r="50" spans="1:32" s="44" customFormat="1" x14ac:dyDescent="0.2">
      <c r="A50" s="75">
        <v>48</v>
      </c>
      <c r="B50" s="112" t="s">
        <v>532</v>
      </c>
      <c r="C50" s="112" t="s">
        <v>206</v>
      </c>
      <c r="D50" s="108">
        <v>10</v>
      </c>
      <c r="E50" s="108">
        <v>5</v>
      </c>
      <c r="F50" s="108" t="s">
        <v>533</v>
      </c>
      <c r="G50" s="108">
        <v>2</v>
      </c>
      <c r="H50" s="113"/>
      <c r="I50" s="113"/>
      <c r="J50" s="113"/>
      <c r="K50" s="73">
        <f>D50+E50+G50+I50</f>
        <v>17</v>
      </c>
      <c r="L50" s="113"/>
      <c r="M50" s="108">
        <v>10</v>
      </c>
      <c r="N50" s="108">
        <v>29.29</v>
      </c>
      <c r="O50" s="113"/>
      <c r="P50" s="113"/>
      <c r="Q50" s="113"/>
      <c r="R50" s="113"/>
      <c r="S50" s="113"/>
      <c r="T50" s="113"/>
      <c r="U50" s="113"/>
      <c r="V50" s="113"/>
      <c r="W50" s="113"/>
      <c r="X50" s="113"/>
      <c r="Y50" s="113"/>
      <c r="Z50" s="73">
        <f>M50+N50+P50+R50+T50+V50</f>
        <v>39.29</v>
      </c>
      <c r="AA50" s="4">
        <v>6</v>
      </c>
      <c r="AB50" s="3" t="s">
        <v>284</v>
      </c>
      <c r="AC50" s="113"/>
      <c r="AD50" s="113"/>
      <c r="AE50" s="108">
        <v>6.05</v>
      </c>
      <c r="AF50" s="3">
        <f>K50+Z50+AE50</f>
        <v>62.339999999999996</v>
      </c>
    </row>
    <row r="51" spans="1:32" s="44" customFormat="1" x14ac:dyDescent="0.2">
      <c r="A51" s="75">
        <v>49</v>
      </c>
      <c r="B51" s="4" t="s">
        <v>285</v>
      </c>
      <c r="C51" s="4" t="s">
        <v>214</v>
      </c>
      <c r="D51" s="4">
        <v>10</v>
      </c>
      <c r="E51" s="4">
        <v>5</v>
      </c>
      <c r="F51" s="4" t="s">
        <v>236</v>
      </c>
      <c r="G51" s="4">
        <v>3</v>
      </c>
      <c r="H51" s="4"/>
      <c r="I51" s="4"/>
      <c r="J51" s="4"/>
      <c r="K51" s="73">
        <f>D51+E51+G51+I51</f>
        <v>18</v>
      </c>
      <c r="L51" s="4"/>
      <c r="M51" s="4">
        <v>10</v>
      </c>
      <c r="N51" s="4">
        <v>28.24</v>
      </c>
      <c r="O51" s="4"/>
      <c r="P51" s="4"/>
      <c r="Q51" s="4"/>
      <c r="R51" s="4"/>
      <c r="S51" s="4"/>
      <c r="T51" s="4"/>
      <c r="U51" s="4"/>
      <c r="V51" s="4"/>
      <c r="W51" s="4"/>
      <c r="X51" s="4"/>
      <c r="Y51" s="4"/>
      <c r="Z51" s="73">
        <f>M51+N51+P51+R51+T51+V51</f>
        <v>38.239999999999995</v>
      </c>
      <c r="AA51" s="4">
        <v>6</v>
      </c>
      <c r="AB51" s="4"/>
      <c r="AC51" s="4"/>
      <c r="AD51" s="4"/>
      <c r="AE51" s="4">
        <v>6</v>
      </c>
      <c r="AF51" s="3">
        <f>K51+Z51+AE51</f>
        <v>62.239999999999995</v>
      </c>
    </row>
    <row r="52" spans="1:32" s="44" customFormat="1" ht="15" thickBot="1" x14ac:dyDescent="0.25">
      <c r="A52" s="80">
        <v>50</v>
      </c>
      <c r="B52" s="4" t="s">
        <v>286</v>
      </c>
      <c r="C52" s="4" t="s">
        <v>258</v>
      </c>
      <c r="D52" s="4">
        <v>10</v>
      </c>
      <c r="E52" s="4">
        <v>5</v>
      </c>
      <c r="F52" s="4" t="s">
        <v>287</v>
      </c>
      <c r="G52" s="4">
        <v>1.5</v>
      </c>
      <c r="H52" s="4"/>
      <c r="I52" s="4"/>
      <c r="J52" s="4"/>
      <c r="K52" s="73">
        <f>D52+E52+G52+I52</f>
        <v>16.5</v>
      </c>
      <c r="L52" s="4"/>
      <c r="M52" s="4">
        <v>10</v>
      </c>
      <c r="N52" s="4">
        <v>29.7</v>
      </c>
      <c r="O52" s="4"/>
      <c r="P52" s="4"/>
      <c r="Q52" s="4"/>
      <c r="R52" s="4"/>
      <c r="S52" s="4"/>
      <c r="T52" s="4"/>
      <c r="U52" s="4"/>
      <c r="V52" s="4"/>
      <c r="W52" s="4"/>
      <c r="X52" s="4"/>
      <c r="Y52" s="4"/>
      <c r="Z52" s="73">
        <f>M52+N52+P52+R52+T52+V52</f>
        <v>39.700000000000003</v>
      </c>
      <c r="AA52" s="4">
        <v>6</v>
      </c>
      <c r="AB52" s="4"/>
      <c r="AC52" s="4"/>
      <c r="AD52" s="4"/>
      <c r="AE52" s="4">
        <v>6</v>
      </c>
      <c r="AF52" s="3">
        <f>K52+Z52+AE52</f>
        <v>62.2</v>
      </c>
    </row>
    <row r="53" spans="1:32" s="44" customFormat="1" x14ac:dyDescent="0.2">
      <c r="A53" s="70">
        <v>51</v>
      </c>
      <c r="B53" s="72" t="s">
        <v>479</v>
      </c>
      <c r="C53" s="72" t="s">
        <v>206</v>
      </c>
      <c r="D53" s="4">
        <v>10</v>
      </c>
      <c r="E53" s="4">
        <v>5</v>
      </c>
      <c r="F53" s="4"/>
      <c r="G53" s="4"/>
      <c r="H53" s="4"/>
      <c r="I53" s="4"/>
      <c r="J53" s="4"/>
      <c r="K53" s="73">
        <f>D53+E53+G53+I53</f>
        <v>15</v>
      </c>
      <c r="L53" s="4"/>
      <c r="M53" s="4">
        <v>10</v>
      </c>
      <c r="N53" s="4">
        <v>30</v>
      </c>
      <c r="O53" s="4"/>
      <c r="P53" s="4"/>
      <c r="Q53" s="4"/>
      <c r="R53" s="4"/>
      <c r="S53" s="114" t="s">
        <v>534</v>
      </c>
      <c r="T53" s="4">
        <v>1</v>
      </c>
      <c r="U53" s="4"/>
      <c r="V53" s="4"/>
      <c r="W53" s="4"/>
      <c r="X53" s="4"/>
      <c r="Y53" s="4"/>
      <c r="Z53" s="73">
        <f>M53+N53+P53+R53+T53+V53</f>
        <v>41</v>
      </c>
      <c r="AA53" s="4">
        <v>6</v>
      </c>
      <c r="AB53" s="4" t="s">
        <v>535</v>
      </c>
      <c r="AC53" s="4"/>
      <c r="AD53" s="4"/>
      <c r="AE53" s="4">
        <v>6.15</v>
      </c>
      <c r="AF53" s="3">
        <f>K53+Z53+AE53</f>
        <v>62.15</v>
      </c>
    </row>
    <row r="54" spans="1:32" s="44" customFormat="1" x14ac:dyDescent="0.2">
      <c r="A54" s="75">
        <v>52</v>
      </c>
      <c r="B54" s="4" t="s">
        <v>288</v>
      </c>
      <c r="C54" s="4" t="s">
        <v>258</v>
      </c>
      <c r="D54" s="4">
        <v>10</v>
      </c>
      <c r="E54" s="4">
        <v>5</v>
      </c>
      <c r="F54" s="4" t="s">
        <v>289</v>
      </c>
      <c r="G54" s="4">
        <v>2</v>
      </c>
      <c r="H54" s="4"/>
      <c r="I54" s="4"/>
      <c r="J54" s="4"/>
      <c r="K54" s="73">
        <f>D54+E54+G54+I54</f>
        <v>17</v>
      </c>
      <c r="L54" s="4"/>
      <c r="M54" s="4">
        <v>10</v>
      </c>
      <c r="N54" s="4">
        <v>29.03</v>
      </c>
      <c r="O54" s="4"/>
      <c r="P54" s="4"/>
      <c r="Q54" s="4"/>
      <c r="R54" s="4"/>
      <c r="S54" s="4"/>
      <c r="T54" s="4"/>
      <c r="U54" s="4"/>
      <c r="V54" s="4"/>
      <c r="W54" s="4"/>
      <c r="X54" s="4"/>
      <c r="Y54" s="4"/>
      <c r="Z54" s="73">
        <f>M54+N54+P54+R54+T54+V54</f>
        <v>39.03</v>
      </c>
      <c r="AA54" s="4">
        <v>6</v>
      </c>
      <c r="AB54" s="4"/>
      <c r="AC54" s="4"/>
      <c r="AD54" s="4"/>
      <c r="AE54" s="4">
        <v>6</v>
      </c>
      <c r="AF54" s="3">
        <f>K54+Z54+AE54</f>
        <v>62.03</v>
      </c>
    </row>
    <row r="55" spans="1:32" s="44" customFormat="1" x14ac:dyDescent="0.2">
      <c r="A55" s="75">
        <v>53</v>
      </c>
      <c r="B55" s="96" t="s">
        <v>536</v>
      </c>
      <c r="C55" s="96" t="s">
        <v>214</v>
      </c>
      <c r="D55" s="96">
        <v>10</v>
      </c>
      <c r="E55" s="96">
        <v>5</v>
      </c>
      <c r="F55" s="96"/>
      <c r="G55" s="96"/>
      <c r="H55" s="96"/>
      <c r="I55" s="96"/>
      <c r="J55" s="96"/>
      <c r="K55" s="73">
        <f>D55+E55+G55+I55</f>
        <v>15</v>
      </c>
      <c r="L55" s="96"/>
      <c r="M55" s="96">
        <v>10</v>
      </c>
      <c r="N55" s="96">
        <v>31</v>
      </c>
      <c r="O55" s="96"/>
      <c r="P55" s="96"/>
      <c r="Q55" s="96"/>
      <c r="R55" s="96"/>
      <c r="S55" s="96"/>
      <c r="T55" s="96"/>
      <c r="U55" s="96"/>
      <c r="V55" s="96"/>
      <c r="W55" s="96"/>
      <c r="X55" s="96"/>
      <c r="Y55" s="96"/>
      <c r="Z55" s="73">
        <f>M55+N55+P55+R55+T55+V55</f>
        <v>41</v>
      </c>
      <c r="AA55" s="4">
        <v>6</v>
      </c>
      <c r="AB55" s="96"/>
      <c r="AC55" s="96"/>
      <c r="AD55" s="96"/>
      <c r="AE55" s="96">
        <v>6</v>
      </c>
      <c r="AF55" s="3">
        <f>K55+Z55+AE55</f>
        <v>62</v>
      </c>
    </row>
    <row r="56" spans="1:32" s="44" customFormat="1" ht="15" thickBot="1" x14ac:dyDescent="0.25">
      <c r="A56" s="80">
        <v>54</v>
      </c>
      <c r="B56" s="96" t="s">
        <v>480</v>
      </c>
      <c r="C56" s="96" t="s">
        <v>206</v>
      </c>
      <c r="D56" s="96">
        <v>10</v>
      </c>
      <c r="E56" s="96">
        <v>5</v>
      </c>
      <c r="F56" s="96"/>
      <c r="G56" s="96"/>
      <c r="H56" s="96"/>
      <c r="I56" s="96"/>
      <c r="J56" s="96"/>
      <c r="K56" s="73">
        <f>D56+E56+G56+I56</f>
        <v>15</v>
      </c>
      <c r="L56" s="96"/>
      <c r="M56" s="96">
        <v>10</v>
      </c>
      <c r="N56" s="96">
        <v>30.73</v>
      </c>
      <c r="O56" s="96"/>
      <c r="P56" s="96"/>
      <c r="Q56" s="96"/>
      <c r="R56" s="96"/>
      <c r="S56" s="96"/>
      <c r="T56" s="96"/>
      <c r="U56" s="96"/>
      <c r="V56" s="96"/>
      <c r="W56" s="96"/>
      <c r="X56" s="96"/>
      <c r="Y56" s="96"/>
      <c r="Z56" s="73">
        <f>M56+N56+P56+R56+T56+V56</f>
        <v>40.730000000000004</v>
      </c>
      <c r="AA56" s="4">
        <v>6</v>
      </c>
      <c r="AB56" s="96" t="s">
        <v>537</v>
      </c>
      <c r="AC56" s="96"/>
      <c r="AD56" s="96">
        <v>0.05</v>
      </c>
      <c r="AE56" s="96">
        <v>6.05</v>
      </c>
      <c r="AF56" s="3">
        <f>K56+Z56+AE56</f>
        <v>61.78</v>
      </c>
    </row>
    <row r="57" spans="1:32" s="44" customFormat="1" x14ac:dyDescent="0.2">
      <c r="A57" s="70">
        <v>55</v>
      </c>
      <c r="B57" s="4" t="s">
        <v>538</v>
      </c>
      <c r="C57" s="4" t="s">
        <v>258</v>
      </c>
      <c r="D57" s="4">
        <v>10</v>
      </c>
      <c r="E57" s="4">
        <v>5</v>
      </c>
      <c r="F57" s="4"/>
      <c r="G57" s="4"/>
      <c r="H57" s="4"/>
      <c r="I57" s="4"/>
      <c r="J57" s="4"/>
      <c r="K57" s="73">
        <f>D57+E57+G57+I57</f>
        <v>15</v>
      </c>
      <c r="L57" s="4"/>
      <c r="M57" s="4">
        <v>10</v>
      </c>
      <c r="N57" s="4">
        <v>30.48</v>
      </c>
      <c r="O57" s="4"/>
      <c r="P57" s="4"/>
      <c r="Q57" s="4"/>
      <c r="R57" s="4"/>
      <c r="S57" s="4"/>
      <c r="T57" s="4"/>
      <c r="U57" s="4"/>
      <c r="V57" s="4"/>
      <c r="W57" s="4"/>
      <c r="X57" s="4"/>
      <c r="Y57" s="4"/>
      <c r="Z57" s="73">
        <f>M57+N57+P57+R57+T57+V57</f>
        <v>40.480000000000004</v>
      </c>
      <c r="AA57" s="4">
        <v>6</v>
      </c>
      <c r="AB57" s="4"/>
      <c r="AC57" s="4"/>
      <c r="AD57" s="4"/>
      <c r="AE57" s="4">
        <v>6</v>
      </c>
      <c r="AF57" s="3">
        <f>K57+Z57+AE57</f>
        <v>61.480000000000004</v>
      </c>
    </row>
    <row r="58" spans="1:32" s="44" customFormat="1" x14ac:dyDescent="0.2">
      <c r="A58" s="75">
        <v>56</v>
      </c>
      <c r="B58" s="4" t="s">
        <v>290</v>
      </c>
      <c r="C58" s="4" t="s">
        <v>258</v>
      </c>
      <c r="D58" s="4">
        <v>10</v>
      </c>
      <c r="E58" s="4">
        <v>5</v>
      </c>
      <c r="F58" s="4"/>
      <c r="G58" s="4"/>
      <c r="H58" s="4"/>
      <c r="I58" s="4"/>
      <c r="J58" s="4"/>
      <c r="K58" s="73">
        <f>D58+E58+G58+I58</f>
        <v>15</v>
      </c>
      <c r="L58" s="4"/>
      <c r="M58" s="4">
        <v>10</v>
      </c>
      <c r="N58" s="4">
        <v>30.44</v>
      </c>
      <c r="O58" s="4"/>
      <c r="P58" s="4"/>
      <c r="Q58" s="4"/>
      <c r="R58" s="4"/>
      <c r="S58" s="4"/>
      <c r="T58" s="4"/>
      <c r="U58" s="4"/>
      <c r="V58" s="4"/>
      <c r="W58" s="4"/>
      <c r="X58" s="4"/>
      <c r="Y58" s="4"/>
      <c r="Z58" s="73">
        <f>M58+N58+P58+R58+T58+V58</f>
        <v>40.44</v>
      </c>
      <c r="AA58" s="4">
        <v>6</v>
      </c>
      <c r="AB58" s="4"/>
      <c r="AC58" s="4"/>
      <c r="AD58" s="4"/>
      <c r="AE58" s="4">
        <v>6</v>
      </c>
      <c r="AF58" s="3">
        <f>K58+Z58+AE58</f>
        <v>61.44</v>
      </c>
    </row>
    <row r="59" spans="1:32" s="44" customFormat="1" x14ac:dyDescent="0.2">
      <c r="A59" s="75">
        <v>57</v>
      </c>
      <c r="B59" s="96" t="s">
        <v>481</v>
      </c>
      <c r="C59" s="96" t="s">
        <v>206</v>
      </c>
      <c r="D59" s="96">
        <v>10</v>
      </c>
      <c r="E59" s="96">
        <v>5</v>
      </c>
      <c r="F59" s="96"/>
      <c r="G59" s="96"/>
      <c r="H59" s="96"/>
      <c r="I59" s="96"/>
      <c r="J59" s="96"/>
      <c r="K59" s="73">
        <f>D59+E59+G59+I59</f>
        <v>15</v>
      </c>
      <c r="L59" s="96"/>
      <c r="M59" s="96">
        <v>10</v>
      </c>
      <c r="N59" s="96">
        <v>30.37</v>
      </c>
      <c r="O59" s="96"/>
      <c r="P59" s="96"/>
      <c r="Q59" s="96"/>
      <c r="R59" s="96"/>
      <c r="S59" s="96"/>
      <c r="T59" s="96"/>
      <c r="U59" s="96"/>
      <c r="V59" s="96"/>
      <c r="W59" s="96"/>
      <c r="X59" s="96"/>
      <c r="Y59" s="96"/>
      <c r="Z59" s="73">
        <f>M59+N59+P59+R59+T59+V59</f>
        <v>40.370000000000005</v>
      </c>
      <c r="AA59" s="4">
        <v>6</v>
      </c>
      <c r="AB59" s="96" t="s">
        <v>539</v>
      </c>
      <c r="AC59" s="96"/>
      <c r="AD59" s="96"/>
      <c r="AE59" s="96">
        <v>6.05</v>
      </c>
      <c r="AF59" s="3">
        <f>K59+Z59+AE59</f>
        <v>61.42</v>
      </c>
    </row>
    <row r="60" spans="1:32" s="44" customFormat="1" ht="15" thickBot="1" x14ac:dyDescent="0.25">
      <c r="A60" s="80">
        <v>58</v>
      </c>
      <c r="B60" s="96" t="s">
        <v>540</v>
      </c>
      <c r="C60" s="96" t="s">
        <v>206</v>
      </c>
      <c r="D60" s="96">
        <v>10</v>
      </c>
      <c r="E60" s="96">
        <v>5</v>
      </c>
      <c r="F60" s="96"/>
      <c r="G60" s="96"/>
      <c r="H60" s="96"/>
      <c r="I60" s="96"/>
      <c r="J60" s="96"/>
      <c r="K60" s="73">
        <f>D60+E60+G60+I60</f>
        <v>15</v>
      </c>
      <c r="L60" s="96"/>
      <c r="M60" s="96">
        <v>10</v>
      </c>
      <c r="N60" s="96">
        <v>30.37</v>
      </c>
      <c r="O60" s="96"/>
      <c r="P60" s="96"/>
      <c r="Q60" s="96"/>
      <c r="R60" s="96"/>
      <c r="S60" s="96"/>
      <c r="T60" s="96"/>
      <c r="U60" s="96"/>
      <c r="V60" s="96"/>
      <c r="W60" s="96"/>
      <c r="X60" s="96"/>
      <c r="Y60" s="96"/>
      <c r="Z60" s="73">
        <f>M60+N60+P60+R60+T60+V60</f>
        <v>40.370000000000005</v>
      </c>
      <c r="AA60" s="4">
        <v>6</v>
      </c>
      <c r="AB60" s="96" t="s">
        <v>291</v>
      </c>
      <c r="AC60" s="96"/>
      <c r="AD60" s="96"/>
      <c r="AE60" s="96">
        <v>6.05</v>
      </c>
      <c r="AF60" s="3">
        <f>K60+Z60+AE60</f>
        <v>61.42</v>
      </c>
    </row>
    <row r="61" spans="1:32" s="44" customFormat="1" x14ac:dyDescent="0.2">
      <c r="A61" s="70">
        <v>59</v>
      </c>
      <c r="B61" s="72" t="s">
        <v>541</v>
      </c>
      <c r="C61" s="72" t="s">
        <v>206</v>
      </c>
      <c r="D61" s="4">
        <v>10</v>
      </c>
      <c r="E61" s="4">
        <v>5</v>
      </c>
      <c r="F61" s="4"/>
      <c r="G61" s="4"/>
      <c r="H61" s="4"/>
      <c r="I61" s="4"/>
      <c r="J61" s="4"/>
      <c r="K61" s="73">
        <f>D61+E61+G61+I61</f>
        <v>15</v>
      </c>
      <c r="L61" s="4"/>
      <c r="M61" s="4">
        <v>10</v>
      </c>
      <c r="N61" s="4">
        <v>30.34</v>
      </c>
      <c r="O61" s="4"/>
      <c r="P61" s="4"/>
      <c r="Q61" s="4"/>
      <c r="R61" s="4"/>
      <c r="S61" s="4"/>
      <c r="T61" s="4"/>
      <c r="U61" s="4"/>
      <c r="V61" s="4"/>
      <c r="W61" s="4"/>
      <c r="X61" s="4"/>
      <c r="Y61" s="4"/>
      <c r="Z61" s="73">
        <f>M61+N61+P61+R61+T61+V61</f>
        <v>40.340000000000003</v>
      </c>
      <c r="AA61" s="4">
        <v>6</v>
      </c>
      <c r="AB61" s="4"/>
      <c r="AC61" s="4"/>
      <c r="AD61" s="4"/>
      <c r="AE61" s="4">
        <v>6</v>
      </c>
      <c r="AF61" s="3">
        <f>K61+Z61+AE61</f>
        <v>61.34</v>
      </c>
    </row>
    <row r="62" spans="1:32" s="44" customFormat="1" x14ac:dyDescent="0.2">
      <c r="A62" s="75">
        <v>60</v>
      </c>
      <c r="B62" s="72" t="s">
        <v>542</v>
      </c>
      <c r="C62" s="72" t="s">
        <v>206</v>
      </c>
      <c r="D62" s="72">
        <v>10</v>
      </c>
      <c r="E62" s="92">
        <v>5</v>
      </c>
      <c r="F62" s="92"/>
      <c r="G62" s="92"/>
      <c r="H62" s="92"/>
      <c r="I62" s="92"/>
      <c r="J62" s="92"/>
      <c r="K62" s="73">
        <f>D62+E62+G62+I62</f>
        <v>15</v>
      </c>
      <c r="L62" s="92"/>
      <c r="M62" s="92">
        <v>10</v>
      </c>
      <c r="N62" s="92">
        <v>30.21</v>
      </c>
      <c r="O62" s="92"/>
      <c r="P62" s="92"/>
      <c r="Q62" s="92"/>
      <c r="R62" s="92"/>
      <c r="S62" s="92"/>
      <c r="T62" s="92"/>
      <c r="U62" s="92"/>
      <c r="V62" s="92"/>
      <c r="W62" s="92"/>
      <c r="X62" s="92"/>
      <c r="Y62" s="92"/>
      <c r="Z62" s="73">
        <f>M62+N62+P62+R62+T62+V62</f>
        <v>40.21</v>
      </c>
      <c r="AA62" s="4">
        <v>6</v>
      </c>
      <c r="AB62" s="4" t="s">
        <v>228</v>
      </c>
      <c r="AC62" s="92"/>
      <c r="AD62" s="92"/>
      <c r="AE62" s="92">
        <v>6.05</v>
      </c>
      <c r="AF62" s="3">
        <f>K62+Z62+AE62</f>
        <v>61.26</v>
      </c>
    </row>
    <row r="63" spans="1:32" s="44" customFormat="1" x14ac:dyDescent="0.2">
      <c r="A63" s="75">
        <v>61</v>
      </c>
      <c r="B63" s="72" t="s">
        <v>292</v>
      </c>
      <c r="C63" s="72" t="s">
        <v>206</v>
      </c>
      <c r="D63" s="4">
        <v>10</v>
      </c>
      <c r="E63" s="4">
        <v>5</v>
      </c>
      <c r="F63" s="94"/>
      <c r="G63" s="94"/>
      <c r="H63" s="94"/>
      <c r="I63" s="94"/>
      <c r="J63" s="94"/>
      <c r="K63" s="73">
        <f>D63+E63+G63+I63</f>
        <v>15</v>
      </c>
      <c r="L63" s="94"/>
      <c r="M63" s="4">
        <v>10</v>
      </c>
      <c r="N63" s="4">
        <v>29.15</v>
      </c>
      <c r="O63" s="94"/>
      <c r="P63" s="94"/>
      <c r="Q63" s="94"/>
      <c r="R63" s="94"/>
      <c r="S63" s="4" t="s">
        <v>293</v>
      </c>
      <c r="T63" s="4">
        <v>0.8</v>
      </c>
      <c r="U63" s="94"/>
      <c r="V63" s="94"/>
      <c r="W63" s="94"/>
      <c r="X63" s="94"/>
      <c r="Y63" s="94"/>
      <c r="Z63" s="73">
        <f>M63+N63+P63+R63+T63+V63</f>
        <v>39.949999999999996</v>
      </c>
      <c r="AA63" s="4">
        <v>6</v>
      </c>
      <c r="AB63" s="4"/>
      <c r="AC63" s="94" t="s">
        <v>294</v>
      </c>
      <c r="AD63" s="94">
        <v>0.05</v>
      </c>
      <c r="AE63" s="4">
        <v>6.05</v>
      </c>
      <c r="AF63" s="3">
        <f>K63+Z63+AE63</f>
        <v>60.999999999999993</v>
      </c>
    </row>
    <row r="64" spans="1:32" ht="15" thickBot="1" x14ac:dyDescent="0.25">
      <c r="A64" s="80">
        <v>62</v>
      </c>
      <c r="B64" s="4" t="s">
        <v>295</v>
      </c>
      <c r="C64" s="4" t="s">
        <v>258</v>
      </c>
      <c r="D64" s="4">
        <v>10</v>
      </c>
      <c r="E64" s="4">
        <v>5</v>
      </c>
      <c r="F64" s="4"/>
      <c r="G64" s="4"/>
      <c r="H64" s="4"/>
      <c r="I64" s="4"/>
      <c r="J64" s="4"/>
      <c r="K64" s="73">
        <f>D64+E64+G64+I64</f>
        <v>15</v>
      </c>
      <c r="L64" s="4"/>
      <c r="M64" s="4">
        <v>10</v>
      </c>
      <c r="N64" s="4">
        <v>29.85</v>
      </c>
      <c r="O64" s="4"/>
      <c r="P64" s="4"/>
      <c r="Q64" s="4"/>
      <c r="R64" s="4"/>
      <c r="S64" s="4"/>
      <c r="T64" s="4"/>
      <c r="U64" s="4"/>
      <c r="V64" s="4"/>
      <c r="W64" s="4"/>
      <c r="X64" s="4"/>
      <c r="Y64" s="4"/>
      <c r="Z64" s="73">
        <f>M64+N64+P64+R64+T64+V64</f>
        <v>39.85</v>
      </c>
      <c r="AA64" s="4">
        <v>6</v>
      </c>
      <c r="AB64" s="4"/>
      <c r="AC64" s="4"/>
      <c r="AD64" s="4"/>
      <c r="AE64" s="4">
        <v>6</v>
      </c>
      <c r="AF64" s="3">
        <f>K64+Z64+AE64</f>
        <v>60.85</v>
      </c>
    </row>
    <row r="65" spans="1:33" s="44" customFormat="1" x14ac:dyDescent="0.2">
      <c r="A65" s="70">
        <v>63</v>
      </c>
      <c r="B65" s="4" t="s">
        <v>482</v>
      </c>
      <c r="C65" s="4" t="s">
        <v>483</v>
      </c>
      <c r="D65" s="4">
        <v>10</v>
      </c>
      <c r="E65" s="4">
        <v>5</v>
      </c>
      <c r="F65" s="4"/>
      <c r="G65" s="4"/>
      <c r="H65" s="4"/>
      <c r="I65" s="4"/>
      <c r="J65" s="4"/>
      <c r="K65" s="73">
        <f>D65+E65+G65+I65</f>
        <v>15</v>
      </c>
      <c r="L65" s="4"/>
      <c r="M65" s="4">
        <v>10</v>
      </c>
      <c r="N65" s="4">
        <v>29.78</v>
      </c>
      <c r="O65" s="4"/>
      <c r="P65" s="4"/>
      <c r="Q65" s="4"/>
      <c r="R65" s="4"/>
      <c r="S65" s="4"/>
      <c r="T65" s="4"/>
      <c r="U65" s="4"/>
      <c r="V65" s="4"/>
      <c r="W65" s="4"/>
      <c r="X65" s="4"/>
      <c r="Y65" s="4"/>
      <c r="Z65" s="73">
        <f>M65+N65+P65+R65+T65+V65</f>
        <v>39.78</v>
      </c>
      <c r="AA65" s="4">
        <v>6</v>
      </c>
      <c r="AB65" s="4"/>
      <c r="AC65" s="4"/>
      <c r="AD65" s="4">
        <v>0.05</v>
      </c>
      <c r="AE65" s="4">
        <v>6.05</v>
      </c>
      <c r="AF65" s="3">
        <f>K65+Z65+AE65</f>
        <v>60.83</v>
      </c>
    </row>
    <row r="66" spans="1:33" s="44" customFormat="1" x14ac:dyDescent="0.2">
      <c r="A66" s="75">
        <v>64</v>
      </c>
      <c r="B66" s="72" t="s">
        <v>543</v>
      </c>
      <c r="C66" s="72" t="s">
        <v>206</v>
      </c>
      <c r="D66" s="4">
        <v>10</v>
      </c>
      <c r="E66" s="4">
        <v>5</v>
      </c>
      <c r="F66" s="4"/>
      <c r="G66" s="4"/>
      <c r="H66" s="4"/>
      <c r="I66" s="4"/>
      <c r="J66" s="4"/>
      <c r="K66" s="73">
        <f>D66+E66+G66+I66</f>
        <v>15</v>
      </c>
      <c r="L66" s="4"/>
      <c r="M66" s="4">
        <v>10</v>
      </c>
      <c r="N66" s="4">
        <v>29.76</v>
      </c>
      <c r="O66" s="4"/>
      <c r="P66" s="4"/>
      <c r="Q66" s="4"/>
      <c r="R66" s="4"/>
      <c r="S66" s="4"/>
      <c r="T66" s="4"/>
      <c r="U66" s="4"/>
      <c r="V66" s="4"/>
      <c r="W66" s="4"/>
      <c r="X66" s="4"/>
      <c r="Y66" s="4"/>
      <c r="Z66" s="73">
        <f>M66+N66+P66+R66+T66+V66</f>
        <v>39.760000000000005</v>
      </c>
      <c r="AA66" s="4">
        <v>6</v>
      </c>
      <c r="AB66" s="4" t="s">
        <v>544</v>
      </c>
      <c r="AC66" s="4"/>
      <c r="AD66" s="4"/>
      <c r="AE66" s="4">
        <v>6.05</v>
      </c>
      <c r="AF66" s="3">
        <f>K66+Z66+AE66</f>
        <v>60.81</v>
      </c>
    </row>
    <row r="67" spans="1:33" s="44" customFormat="1" x14ac:dyDescent="0.2">
      <c r="A67" s="75">
        <v>65</v>
      </c>
      <c r="B67" s="94" t="s">
        <v>296</v>
      </c>
      <c r="C67" s="94" t="s">
        <v>297</v>
      </c>
      <c r="D67" s="94">
        <v>10</v>
      </c>
      <c r="E67" s="94">
        <v>5</v>
      </c>
      <c r="F67" s="94"/>
      <c r="G67" s="94"/>
      <c r="H67" s="94"/>
      <c r="I67" s="94"/>
      <c r="J67" s="94"/>
      <c r="K67" s="73">
        <f>D67+E67+G67+I67</f>
        <v>15</v>
      </c>
      <c r="L67" s="94"/>
      <c r="M67" s="94">
        <v>10</v>
      </c>
      <c r="N67" s="94">
        <v>29.51</v>
      </c>
      <c r="O67" s="94"/>
      <c r="P67" s="94"/>
      <c r="Q67" s="94"/>
      <c r="R67" s="94"/>
      <c r="S67" s="94"/>
      <c r="T67" s="94"/>
      <c r="U67" s="94"/>
      <c r="V67" s="94"/>
      <c r="W67" s="94"/>
      <c r="X67" s="94"/>
      <c r="Y67" s="94"/>
      <c r="Z67" s="73">
        <f>M67+N67+P67+R67+T67+V67</f>
        <v>39.510000000000005</v>
      </c>
      <c r="AA67" s="4">
        <v>6</v>
      </c>
      <c r="AB67" s="94"/>
      <c r="AC67" s="94"/>
      <c r="AD67" s="94"/>
      <c r="AE67" s="94">
        <v>6</v>
      </c>
      <c r="AF67" s="3">
        <f>K67+Z67+AE67</f>
        <v>60.510000000000005</v>
      </c>
    </row>
    <row r="68" spans="1:33" s="44" customFormat="1" ht="15" thickBot="1" x14ac:dyDescent="0.25">
      <c r="A68" s="80">
        <v>66</v>
      </c>
      <c r="B68" s="4" t="s">
        <v>298</v>
      </c>
      <c r="C68" s="4" t="s">
        <v>214</v>
      </c>
      <c r="D68" s="4">
        <v>10</v>
      </c>
      <c r="E68" s="4">
        <v>5</v>
      </c>
      <c r="F68" s="4" t="s">
        <v>299</v>
      </c>
      <c r="G68" s="4">
        <v>0.75</v>
      </c>
      <c r="H68" s="4"/>
      <c r="I68" s="4"/>
      <c r="J68" s="4"/>
      <c r="K68" s="73">
        <f>D68+E68+G68+I68</f>
        <v>15.75</v>
      </c>
      <c r="L68" s="4"/>
      <c r="M68" s="4">
        <v>10</v>
      </c>
      <c r="N68" s="4">
        <v>28.7</v>
      </c>
      <c r="O68" s="4"/>
      <c r="P68" s="4"/>
      <c r="Q68" s="4"/>
      <c r="R68" s="4"/>
      <c r="S68" s="4"/>
      <c r="T68" s="4"/>
      <c r="U68" s="4"/>
      <c r="V68" s="4"/>
      <c r="W68" s="4"/>
      <c r="X68" s="4"/>
      <c r="Y68" s="4"/>
      <c r="Z68" s="73">
        <f>M68+N68+P68+R68+T68+V68</f>
        <v>38.700000000000003</v>
      </c>
      <c r="AA68" s="4">
        <v>6</v>
      </c>
      <c r="AB68" s="4"/>
      <c r="AC68" s="4" t="s">
        <v>300</v>
      </c>
      <c r="AD68" s="4"/>
      <c r="AE68" s="4">
        <v>6.05</v>
      </c>
      <c r="AF68" s="3">
        <f>K68+Z68+AE68</f>
        <v>60.5</v>
      </c>
    </row>
    <row r="69" spans="1:33" s="44" customFormat="1" x14ac:dyDescent="0.2">
      <c r="A69" s="70">
        <v>67</v>
      </c>
      <c r="B69" s="4" t="s">
        <v>301</v>
      </c>
      <c r="C69" s="4" t="s">
        <v>258</v>
      </c>
      <c r="D69" s="4">
        <v>10</v>
      </c>
      <c r="E69" s="4">
        <v>5</v>
      </c>
      <c r="F69" s="4"/>
      <c r="G69" s="4"/>
      <c r="H69" s="4"/>
      <c r="I69" s="4"/>
      <c r="J69" s="4"/>
      <c r="K69" s="73">
        <f>D69+E69+G69+I69</f>
        <v>15</v>
      </c>
      <c r="L69" s="4"/>
      <c r="M69" s="4">
        <v>10</v>
      </c>
      <c r="N69" s="4">
        <v>29.5</v>
      </c>
      <c r="O69" s="4"/>
      <c r="P69" s="4"/>
      <c r="Q69" s="4"/>
      <c r="R69" s="4"/>
      <c r="S69" s="4"/>
      <c r="T69" s="4"/>
      <c r="U69" s="4"/>
      <c r="V69" s="4"/>
      <c r="W69" s="4"/>
      <c r="X69" s="4"/>
      <c r="Y69" s="4"/>
      <c r="Z69" s="73">
        <f>M69+N69+P69+R69+T69+V69</f>
        <v>39.5</v>
      </c>
      <c r="AA69" s="4">
        <v>6</v>
      </c>
      <c r="AB69" s="4"/>
      <c r="AC69" s="4"/>
      <c r="AD69" s="4"/>
      <c r="AE69" s="4">
        <v>6</v>
      </c>
      <c r="AF69" s="3">
        <f>K69+Z69+AE69</f>
        <v>60.5</v>
      </c>
    </row>
    <row r="70" spans="1:33" s="44" customFormat="1" x14ac:dyDescent="0.2">
      <c r="A70" s="75">
        <v>68</v>
      </c>
      <c r="B70" s="96" t="s">
        <v>302</v>
      </c>
      <c r="C70" s="96" t="s">
        <v>214</v>
      </c>
      <c r="D70" s="96">
        <v>10</v>
      </c>
      <c r="E70" s="96">
        <v>5</v>
      </c>
      <c r="F70" s="96"/>
      <c r="G70" s="96"/>
      <c r="H70" s="96"/>
      <c r="I70" s="96"/>
      <c r="J70" s="96"/>
      <c r="K70" s="73">
        <f>D70+E70+G70+I70</f>
        <v>15</v>
      </c>
      <c r="L70" s="96"/>
      <c r="M70" s="96">
        <v>10</v>
      </c>
      <c r="N70" s="96">
        <v>29.45</v>
      </c>
      <c r="O70" s="96"/>
      <c r="P70" s="96"/>
      <c r="Q70" s="96"/>
      <c r="R70" s="96"/>
      <c r="S70" s="96"/>
      <c r="T70" s="96"/>
      <c r="U70" s="96"/>
      <c r="V70" s="96"/>
      <c r="W70" s="96"/>
      <c r="X70" s="96"/>
      <c r="Y70" s="96"/>
      <c r="Z70" s="73">
        <f>M70+N70+P70+R70+T70+V70</f>
        <v>39.450000000000003</v>
      </c>
      <c r="AA70" s="4">
        <v>6</v>
      </c>
      <c r="AB70" s="96" t="s">
        <v>303</v>
      </c>
      <c r="AC70" s="96"/>
      <c r="AD70" s="96"/>
      <c r="AE70" s="96">
        <v>6.05</v>
      </c>
      <c r="AF70" s="3">
        <f>K70+Z70+AE70</f>
        <v>60.5</v>
      </c>
    </row>
    <row r="71" spans="1:33" s="44" customFormat="1" x14ac:dyDescent="0.2">
      <c r="A71" s="75">
        <v>69</v>
      </c>
      <c r="B71" s="4" t="s">
        <v>545</v>
      </c>
      <c r="C71" s="4" t="s">
        <v>546</v>
      </c>
      <c r="D71" s="4">
        <v>10</v>
      </c>
      <c r="E71" s="4">
        <v>5</v>
      </c>
      <c r="F71" s="4" t="s">
        <v>547</v>
      </c>
      <c r="G71" s="4">
        <v>2</v>
      </c>
      <c r="H71" s="4"/>
      <c r="I71" s="4"/>
      <c r="J71" s="4"/>
      <c r="K71" s="73">
        <f>D71+E71+G71+I71</f>
        <v>17</v>
      </c>
      <c r="L71" s="4"/>
      <c r="M71" s="4">
        <v>10</v>
      </c>
      <c r="N71" s="4">
        <v>27.4</v>
      </c>
      <c r="O71" s="4"/>
      <c r="P71" s="4"/>
      <c r="Q71" s="4"/>
      <c r="R71" s="4"/>
      <c r="S71" s="4"/>
      <c r="T71" s="4"/>
      <c r="U71" s="4"/>
      <c r="V71" s="4"/>
      <c r="W71" s="4"/>
      <c r="X71" s="4"/>
      <c r="Y71" s="4"/>
      <c r="Z71" s="73">
        <f>M71+N71+P71+R71+T71+V71</f>
        <v>37.4</v>
      </c>
      <c r="AA71" s="4">
        <v>6</v>
      </c>
      <c r="AB71" s="4"/>
      <c r="AC71" s="4"/>
      <c r="AD71" s="4"/>
      <c r="AE71" s="4">
        <v>6</v>
      </c>
      <c r="AF71" s="3">
        <f>K71+Z71+AE71</f>
        <v>60.4</v>
      </c>
      <c r="AG71" s="44" t="s">
        <v>180</v>
      </c>
    </row>
    <row r="72" spans="1:33" s="44" customFormat="1" ht="15" thickBot="1" x14ac:dyDescent="0.25">
      <c r="A72" s="80">
        <v>70</v>
      </c>
      <c r="B72" s="115" t="s">
        <v>304</v>
      </c>
      <c r="C72" s="115" t="s">
        <v>305</v>
      </c>
      <c r="D72" s="115">
        <v>10</v>
      </c>
      <c r="E72" s="115">
        <v>5</v>
      </c>
      <c r="F72" s="115"/>
      <c r="G72" s="115"/>
      <c r="H72" s="115"/>
      <c r="I72" s="115"/>
      <c r="J72" s="115"/>
      <c r="K72" s="116">
        <f>D72+E72+G72+I72</f>
        <v>15</v>
      </c>
      <c r="L72" s="115"/>
      <c r="M72" s="115">
        <v>10</v>
      </c>
      <c r="N72" s="115">
        <v>29.38</v>
      </c>
      <c r="O72" s="115"/>
      <c r="P72" s="115"/>
      <c r="Q72" s="115"/>
      <c r="R72" s="115"/>
      <c r="S72" s="115"/>
      <c r="T72" s="115"/>
      <c r="U72" s="115"/>
      <c r="V72" s="115"/>
      <c r="W72" s="115"/>
      <c r="X72" s="115"/>
      <c r="Y72" s="115"/>
      <c r="Z72" s="73">
        <f>M72+N72+P72+R72+T72+V72</f>
        <v>39.379999999999995</v>
      </c>
      <c r="AA72" s="24">
        <v>6</v>
      </c>
      <c r="AB72" s="115"/>
      <c r="AC72" s="115"/>
      <c r="AD72" s="115"/>
      <c r="AE72" s="115">
        <v>6</v>
      </c>
      <c r="AF72" s="3">
        <f>K72+Z72+AE72</f>
        <v>60.379999999999995</v>
      </c>
    </row>
    <row r="73" spans="1:33" s="44" customFormat="1" x14ac:dyDescent="0.2">
      <c r="A73" s="70">
        <v>71</v>
      </c>
      <c r="B73" s="4" t="s">
        <v>306</v>
      </c>
      <c r="C73" s="4" t="s">
        <v>246</v>
      </c>
      <c r="D73" s="4">
        <v>10</v>
      </c>
      <c r="E73" s="4">
        <v>5</v>
      </c>
      <c r="F73" s="4" t="s">
        <v>548</v>
      </c>
      <c r="G73" s="4">
        <v>0.75</v>
      </c>
      <c r="H73" s="4"/>
      <c r="I73" s="4"/>
      <c r="J73" s="4"/>
      <c r="K73" s="73">
        <f>D73+E73+G73+I73</f>
        <v>15.75</v>
      </c>
      <c r="L73" s="4"/>
      <c r="M73" s="4">
        <v>10</v>
      </c>
      <c r="N73" s="4">
        <v>28.5</v>
      </c>
      <c r="O73" s="4"/>
      <c r="P73" s="4"/>
      <c r="Q73" s="4"/>
      <c r="R73" s="4"/>
      <c r="S73" s="4"/>
      <c r="T73" s="4"/>
      <c r="U73" s="4"/>
      <c r="V73" s="4"/>
      <c r="W73" s="4"/>
      <c r="X73" s="4"/>
      <c r="Y73" s="4"/>
      <c r="Z73" s="73">
        <f>M73+N73+P73+R73+T73+V73</f>
        <v>38.5</v>
      </c>
      <c r="AA73" s="4">
        <v>6</v>
      </c>
      <c r="AB73" s="4"/>
      <c r="AC73" s="4"/>
      <c r="AD73" s="4"/>
      <c r="AE73" s="4">
        <v>6</v>
      </c>
      <c r="AF73" s="3">
        <f>K73+Z73+AE73</f>
        <v>60.25</v>
      </c>
    </row>
    <row r="74" spans="1:33" s="44" customFormat="1" x14ac:dyDescent="0.2">
      <c r="A74" s="75">
        <v>72</v>
      </c>
      <c r="B74" s="4" t="s">
        <v>484</v>
      </c>
      <c r="C74" s="4" t="s">
        <v>206</v>
      </c>
      <c r="D74" s="4">
        <v>10</v>
      </c>
      <c r="E74" s="4">
        <v>5</v>
      </c>
      <c r="F74" s="4"/>
      <c r="G74" s="4"/>
      <c r="H74" s="4"/>
      <c r="I74" s="4"/>
      <c r="J74" s="4"/>
      <c r="K74" s="73">
        <f>D74+E74+G74+I74</f>
        <v>15</v>
      </c>
      <c r="L74" s="4"/>
      <c r="M74" s="4">
        <v>10</v>
      </c>
      <c r="N74" s="4">
        <v>27.35</v>
      </c>
      <c r="O74" s="4"/>
      <c r="P74" s="4"/>
      <c r="Q74" s="4"/>
      <c r="R74" s="4"/>
      <c r="S74" s="4"/>
      <c r="T74" s="4"/>
      <c r="U74" s="4" t="s">
        <v>549</v>
      </c>
      <c r="V74" s="4">
        <v>1.8</v>
      </c>
      <c r="W74" s="4"/>
      <c r="X74" s="4"/>
      <c r="Y74" s="4"/>
      <c r="Z74" s="73">
        <f>M74+N74+P74+R74+T74+V74</f>
        <v>39.15</v>
      </c>
      <c r="AA74" s="4">
        <v>6</v>
      </c>
      <c r="AB74" s="4"/>
      <c r="AC74" s="4"/>
      <c r="AD74" s="4"/>
      <c r="AE74" s="4">
        <v>6</v>
      </c>
      <c r="AF74" s="3">
        <f>K74+Z74+AE74</f>
        <v>60.15</v>
      </c>
    </row>
    <row r="75" spans="1:33" s="44" customFormat="1" x14ac:dyDescent="0.2">
      <c r="A75" s="75">
        <v>73</v>
      </c>
      <c r="B75" s="4" t="s">
        <v>243</v>
      </c>
      <c r="C75" s="4" t="s">
        <v>244</v>
      </c>
      <c r="D75" s="4">
        <v>10</v>
      </c>
      <c r="E75" s="4">
        <v>5</v>
      </c>
      <c r="F75" s="114" t="s">
        <v>245</v>
      </c>
      <c r="G75" s="4">
        <v>0.75</v>
      </c>
      <c r="H75" s="4"/>
      <c r="I75" s="4"/>
      <c r="J75" s="4"/>
      <c r="K75" s="73">
        <f>D75+E75+G75+I75</f>
        <v>15.75</v>
      </c>
      <c r="L75" s="4"/>
      <c r="M75" s="4">
        <v>10</v>
      </c>
      <c r="N75" s="4">
        <v>28.13</v>
      </c>
      <c r="O75" s="4"/>
      <c r="P75" s="4"/>
      <c r="Q75" s="4"/>
      <c r="R75" s="4"/>
      <c r="S75" s="4"/>
      <c r="T75" s="4"/>
      <c r="U75" s="4"/>
      <c r="V75" s="4"/>
      <c r="W75" s="4"/>
      <c r="X75" s="4"/>
      <c r="Y75" s="4"/>
      <c r="Z75" s="73">
        <f>M75+N75+P75+R75+T75+V75</f>
        <v>38.129999999999995</v>
      </c>
      <c r="AA75" s="4">
        <v>6</v>
      </c>
      <c r="AB75" s="4"/>
      <c r="AC75" s="4"/>
      <c r="AD75" s="4"/>
      <c r="AE75" s="4">
        <v>6</v>
      </c>
      <c r="AF75" s="3">
        <f>K75+Z75+AE75</f>
        <v>59.879999999999995</v>
      </c>
    </row>
    <row r="76" spans="1:33" s="44" customFormat="1" ht="15" thickBot="1" x14ac:dyDescent="0.25">
      <c r="A76" s="80">
        <v>74</v>
      </c>
      <c r="B76" s="4" t="s">
        <v>307</v>
      </c>
      <c r="C76" s="4" t="s">
        <v>258</v>
      </c>
      <c r="D76" s="4">
        <v>10</v>
      </c>
      <c r="E76" s="4">
        <v>5</v>
      </c>
      <c r="F76" s="4" t="s">
        <v>308</v>
      </c>
      <c r="G76" s="4">
        <v>1.5</v>
      </c>
      <c r="H76" s="4"/>
      <c r="I76" s="4"/>
      <c r="J76" s="4"/>
      <c r="K76" s="73">
        <f>D76+E76+G76+I76</f>
        <v>16.5</v>
      </c>
      <c r="L76" s="4"/>
      <c r="M76" s="4">
        <v>10</v>
      </c>
      <c r="N76" s="4">
        <v>27.34</v>
      </c>
      <c r="O76" s="4"/>
      <c r="P76" s="4"/>
      <c r="Q76" s="4"/>
      <c r="R76" s="4"/>
      <c r="S76" s="4"/>
      <c r="T76" s="4"/>
      <c r="U76" s="4"/>
      <c r="V76" s="4"/>
      <c r="W76" s="4"/>
      <c r="X76" s="4"/>
      <c r="Y76" s="4"/>
      <c r="Z76" s="73">
        <f>M76+N76+P76+R76+T76+V76</f>
        <v>37.340000000000003</v>
      </c>
      <c r="AA76" s="4">
        <v>6</v>
      </c>
      <c r="AB76" s="4"/>
      <c r="AC76" s="4"/>
      <c r="AD76" s="4"/>
      <c r="AE76" s="4">
        <v>6</v>
      </c>
      <c r="AF76" s="3">
        <f>K76+Z76+AE76</f>
        <v>59.84</v>
      </c>
    </row>
    <row r="77" spans="1:33" s="44" customFormat="1" x14ac:dyDescent="0.2">
      <c r="A77" s="70">
        <v>75</v>
      </c>
      <c r="B77" s="4" t="s">
        <v>309</v>
      </c>
      <c r="C77" s="4" t="s">
        <v>258</v>
      </c>
      <c r="D77" s="4">
        <v>10</v>
      </c>
      <c r="E77" s="4">
        <v>5</v>
      </c>
      <c r="F77" s="4" t="s">
        <v>550</v>
      </c>
      <c r="G77" s="4">
        <v>3</v>
      </c>
      <c r="H77" s="4" t="s">
        <v>57</v>
      </c>
      <c r="I77" s="4">
        <v>0</v>
      </c>
      <c r="J77" s="4"/>
      <c r="K77" s="73">
        <f>D77+E77+G77+I77</f>
        <v>18</v>
      </c>
      <c r="L77" s="4"/>
      <c r="M77" s="4">
        <v>10</v>
      </c>
      <c r="N77" s="4">
        <v>25.81</v>
      </c>
      <c r="O77" s="4"/>
      <c r="P77" s="4"/>
      <c r="Q77" s="4"/>
      <c r="R77" s="4"/>
      <c r="S77" s="4"/>
      <c r="T77" s="4"/>
      <c r="U77" s="4"/>
      <c r="V77" s="4"/>
      <c r="W77" s="4"/>
      <c r="X77" s="4"/>
      <c r="Y77" s="4"/>
      <c r="Z77" s="73">
        <f>M77+N77+P77+R77+T77+V77</f>
        <v>35.81</v>
      </c>
      <c r="AA77" s="4">
        <v>6</v>
      </c>
      <c r="AB77" s="4"/>
      <c r="AC77" s="4"/>
      <c r="AD77" s="4"/>
      <c r="AE77" s="4">
        <v>6</v>
      </c>
      <c r="AF77" s="3">
        <f>K77+Z77+AE77</f>
        <v>59.81</v>
      </c>
    </row>
    <row r="78" spans="1:33" s="44" customFormat="1" x14ac:dyDescent="0.2">
      <c r="A78" s="75">
        <v>76</v>
      </c>
      <c r="B78" s="4" t="s">
        <v>551</v>
      </c>
      <c r="C78" s="4" t="s">
        <v>206</v>
      </c>
      <c r="D78" s="4">
        <v>10</v>
      </c>
      <c r="E78" s="4">
        <v>5</v>
      </c>
      <c r="F78" s="4"/>
      <c r="G78" s="4"/>
      <c r="H78" s="4"/>
      <c r="I78" s="4"/>
      <c r="J78" s="4"/>
      <c r="K78" s="73">
        <f>D78+E78+G78+I78</f>
        <v>15</v>
      </c>
      <c r="L78" s="4"/>
      <c r="M78" s="4">
        <v>10</v>
      </c>
      <c r="N78" s="4">
        <v>28.75</v>
      </c>
      <c r="O78" s="4"/>
      <c r="P78" s="4"/>
      <c r="Q78" s="4"/>
      <c r="R78" s="4"/>
      <c r="S78" s="4"/>
      <c r="T78" s="4"/>
      <c r="U78" s="4"/>
      <c r="V78" s="4"/>
      <c r="W78" s="4"/>
      <c r="X78" s="4"/>
      <c r="Y78" s="4"/>
      <c r="Z78" s="73">
        <f>M78+N78+P78+R78+T78+V78</f>
        <v>38.75</v>
      </c>
      <c r="AA78" s="4">
        <v>6</v>
      </c>
      <c r="AB78" s="4" t="s">
        <v>312</v>
      </c>
      <c r="AC78" s="4"/>
      <c r="AD78" s="4"/>
      <c r="AE78" s="4">
        <v>6.05</v>
      </c>
      <c r="AF78" s="3">
        <f>K78+Z78+AE78</f>
        <v>59.8</v>
      </c>
    </row>
    <row r="79" spans="1:33" s="44" customFormat="1" x14ac:dyDescent="0.2">
      <c r="A79" s="75">
        <v>77</v>
      </c>
      <c r="B79" s="4" t="s">
        <v>313</v>
      </c>
      <c r="C79" s="4" t="s">
        <v>258</v>
      </c>
      <c r="D79" s="4">
        <v>10</v>
      </c>
      <c r="E79" s="4">
        <v>5</v>
      </c>
      <c r="F79" s="4"/>
      <c r="G79" s="4"/>
      <c r="H79" s="4"/>
      <c r="I79" s="4"/>
      <c r="J79" s="4"/>
      <c r="K79" s="73">
        <f>D79+E79+G79+I79</f>
        <v>15</v>
      </c>
      <c r="L79" s="4"/>
      <c r="M79" s="4">
        <v>10</v>
      </c>
      <c r="N79" s="4">
        <v>28.72</v>
      </c>
      <c r="O79" s="4"/>
      <c r="P79" s="4"/>
      <c r="Q79" s="4"/>
      <c r="R79" s="4"/>
      <c r="S79" s="4"/>
      <c r="T79" s="4"/>
      <c r="U79" s="4"/>
      <c r="V79" s="4"/>
      <c r="W79" s="4"/>
      <c r="X79" s="4"/>
      <c r="Y79" s="4"/>
      <c r="Z79" s="73">
        <f>M79+N79+P79+R79+T79+V79</f>
        <v>38.72</v>
      </c>
      <c r="AA79" s="4">
        <v>6</v>
      </c>
      <c r="AB79" s="4"/>
      <c r="AC79" s="4"/>
      <c r="AD79" s="4"/>
      <c r="AE79" s="4">
        <v>6</v>
      </c>
      <c r="AF79" s="3">
        <f>K79+Z79+AE79</f>
        <v>59.72</v>
      </c>
    </row>
    <row r="80" spans="1:33" s="44" customFormat="1" ht="15" thickBot="1" x14ac:dyDescent="0.25">
      <c r="A80" s="80">
        <v>78</v>
      </c>
      <c r="B80" s="4" t="s">
        <v>314</v>
      </c>
      <c r="C80" s="4" t="s">
        <v>206</v>
      </c>
      <c r="D80" s="4">
        <v>10</v>
      </c>
      <c r="E80" s="4">
        <v>5</v>
      </c>
      <c r="F80" s="4"/>
      <c r="G80" s="4"/>
      <c r="H80" s="4"/>
      <c r="I80" s="4"/>
      <c r="J80" s="4"/>
      <c r="K80" s="73">
        <f>D80+E80+G80+I80</f>
        <v>15</v>
      </c>
      <c r="L80" s="4"/>
      <c r="M80" s="4">
        <v>9.6</v>
      </c>
      <c r="N80" s="4">
        <v>28.68</v>
      </c>
      <c r="O80" s="4"/>
      <c r="P80" s="4"/>
      <c r="Q80" s="4"/>
      <c r="R80" s="4"/>
      <c r="S80" s="4"/>
      <c r="T80" s="4"/>
      <c r="U80" s="4"/>
      <c r="V80" s="4"/>
      <c r="W80" s="4"/>
      <c r="X80" s="4"/>
      <c r="Y80" s="4"/>
      <c r="Z80" s="73">
        <f>M80+N80+P80+R80+T80+V80</f>
        <v>38.28</v>
      </c>
      <c r="AA80" s="4">
        <v>6</v>
      </c>
      <c r="AB80" s="4" t="s">
        <v>485</v>
      </c>
      <c r="AC80" s="4"/>
      <c r="AD80" s="4"/>
      <c r="AE80" s="4">
        <v>6.1</v>
      </c>
      <c r="AF80" s="3">
        <f>K80+Z80+AE80</f>
        <v>59.38</v>
      </c>
    </row>
    <row r="81" spans="1:32" s="44" customFormat="1" x14ac:dyDescent="0.2">
      <c r="A81" s="70">
        <v>79</v>
      </c>
      <c r="B81" s="4" t="s">
        <v>552</v>
      </c>
      <c r="C81" s="4" t="s">
        <v>246</v>
      </c>
      <c r="D81" s="4">
        <v>10</v>
      </c>
      <c r="E81" s="4">
        <v>5</v>
      </c>
      <c r="F81" s="4"/>
      <c r="G81" s="4"/>
      <c r="H81" s="4"/>
      <c r="I81" s="4"/>
      <c r="J81" s="4"/>
      <c r="K81" s="73">
        <f>D81+E81+G81+I81</f>
        <v>15</v>
      </c>
      <c r="L81" s="4"/>
      <c r="M81" s="4">
        <v>10</v>
      </c>
      <c r="N81" s="4">
        <v>28.24</v>
      </c>
      <c r="O81" s="4"/>
      <c r="P81" s="4"/>
      <c r="Q81" s="4"/>
      <c r="R81" s="4"/>
      <c r="S81" s="4"/>
      <c r="T81" s="4"/>
      <c r="U81" s="4"/>
      <c r="V81" s="4"/>
      <c r="W81" s="4"/>
      <c r="X81" s="4"/>
      <c r="Y81" s="4"/>
      <c r="Z81" s="73">
        <f>M81+N81+P81+R81+T81+V81</f>
        <v>38.239999999999995</v>
      </c>
      <c r="AA81" s="4">
        <v>6</v>
      </c>
      <c r="AB81" s="4"/>
      <c r="AC81" s="4"/>
      <c r="AD81" s="4"/>
      <c r="AE81" s="4">
        <v>6</v>
      </c>
      <c r="AF81" s="3">
        <f>K81+Z81+AE81</f>
        <v>59.239999999999995</v>
      </c>
    </row>
    <row r="82" spans="1:32" s="44" customFormat="1" x14ac:dyDescent="0.2">
      <c r="A82" s="75">
        <v>80</v>
      </c>
      <c r="B82" s="72" t="s">
        <v>553</v>
      </c>
      <c r="C82" s="72" t="s">
        <v>206</v>
      </c>
      <c r="D82" s="72">
        <v>10</v>
      </c>
      <c r="E82" s="92">
        <v>5</v>
      </c>
      <c r="F82" s="92"/>
      <c r="G82" s="92"/>
      <c r="H82" s="92"/>
      <c r="I82" s="92"/>
      <c r="J82" s="92"/>
      <c r="K82" s="73">
        <f>D82+E82+G82+I82</f>
        <v>15</v>
      </c>
      <c r="L82" s="92"/>
      <c r="M82" s="92">
        <v>10</v>
      </c>
      <c r="N82" s="92">
        <v>28</v>
      </c>
      <c r="O82" s="92"/>
      <c r="P82" s="92"/>
      <c r="Q82" s="92"/>
      <c r="R82" s="92"/>
      <c r="S82" s="92"/>
      <c r="T82" s="92"/>
      <c r="U82" s="92"/>
      <c r="V82" s="92"/>
      <c r="W82" s="92"/>
      <c r="X82" s="92"/>
      <c r="Y82" s="92"/>
      <c r="Z82" s="73">
        <f>M82+N82+P82+R82+T82+V82</f>
        <v>38</v>
      </c>
      <c r="AA82" s="4">
        <v>6</v>
      </c>
      <c r="AB82" s="92"/>
      <c r="AC82" s="92"/>
      <c r="AD82" s="4" t="s">
        <v>476</v>
      </c>
      <c r="AE82" s="4">
        <v>6.05</v>
      </c>
      <c r="AF82" s="3">
        <f>K82+Z82+AE82</f>
        <v>59.05</v>
      </c>
    </row>
    <row r="83" spans="1:32" s="44" customFormat="1" x14ac:dyDescent="0.2">
      <c r="A83" s="75">
        <v>81</v>
      </c>
      <c r="B83" s="96" t="s">
        <v>315</v>
      </c>
      <c r="C83" s="96" t="s">
        <v>214</v>
      </c>
      <c r="D83" s="96">
        <v>10</v>
      </c>
      <c r="E83" s="96">
        <v>5</v>
      </c>
      <c r="F83" s="96"/>
      <c r="G83" s="96"/>
      <c r="H83" s="96"/>
      <c r="I83" s="96"/>
      <c r="J83" s="96"/>
      <c r="K83" s="73">
        <f>D83+E83+G83+I83</f>
        <v>15</v>
      </c>
      <c r="L83" s="96"/>
      <c r="M83" s="96">
        <v>10</v>
      </c>
      <c r="N83" s="96">
        <v>28</v>
      </c>
      <c r="O83" s="96"/>
      <c r="P83" s="96"/>
      <c r="Q83" s="96"/>
      <c r="R83" s="96"/>
      <c r="S83" s="96"/>
      <c r="T83" s="96"/>
      <c r="U83" s="96"/>
      <c r="V83" s="96"/>
      <c r="W83" s="96"/>
      <c r="X83" s="96"/>
      <c r="Y83" s="96"/>
      <c r="Z83" s="73">
        <f>M83+N83+P83+R83+T83+V83</f>
        <v>38</v>
      </c>
      <c r="AA83" s="4">
        <v>6</v>
      </c>
      <c r="AB83" s="96"/>
      <c r="AC83" s="96"/>
      <c r="AD83" s="96"/>
      <c r="AE83" s="96">
        <v>6</v>
      </c>
      <c r="AF83" s="3">
        <f>K83+Z83+AE83</f>
        <v>59</v>
      </c>
    </row>
    <row r="84" spans="1:32" s="44" customFormat="1" ht="15" thickBot="1" x14ac:dyDescent="0.25">
      <c r="A84" s="80">
        <v>82</v>
      </c>
      <c r="B84" s="4" t="s">
        <v>486</v>
      </c>
      <c r="C84" s="4" t="s">
        <v>206</v>
      </c>
      <c r="D84" s="4">
        <v>10</v>
      </c>
      <c r="E84" s="4">
        <v>5</v>
      </c>
      <c r="F84" s="4"/>
      <c r="G84" s="4"/>
      <c r="H84" s="4"/>
      <c r="I84" s="4"/>
      <c r="J84" s="4"/>
      <c r="K84" s="73">
        <f>D84+E84+G84+I84</f>
        <v>15</v>
      </c>
      <c r="L84" s="4"/>
      <c r="M84" s="4">
        <v>10</v>
      </c>
      <c r="N84" s="4">
        <v>27.74</v>
      </c>
      <c r="O84" s="4"/>
      <c r="P84" s="4"/>
      <c r="Q84" s="4"/>
      <c r="R84" s="4"/>
      <c r="S84" s="4"/>
      <c r="T84" s="4"/>
      <c r="U84" s="4"/>
      <c r="V84" s="4"/>
      <c r="W84" s="4"/>
      <c r="X84" s="4"/>
      <c r="Y84" s="4"/>
      <c r="Z84" s="73">
        <f>M84+N84+P84+R84+T84+V84</f>
        <v>37.739999999999995</v>
      </c>
      <c r="AA84" s="4">
        <v>6</v>
      </c>
      <c r="AB84" s="4" t="s">
        <v>487</v>
      </c>
      <c r="AC84" s="4"/>
      <c r="AD84" s="4"/>
      <c r="AE84" s="4">
        <v>6.05</v>
      </c>
      <c r="AF84" s="3">
        <f>K84+Z84+AE84</f>
        <v>58.789999999999992</v>
      </c>
    </row>
    <row r="85" spans="1:32" s="44" customFormat="1" x14ac:dyDescent="0.2">
      <c r="A85" s="70">
        <v>83</v>
      </c>
      <c r="B85" s="4" t="s">
        <v>554</v>
      </c>
      <c r="C85" s="4" t="s">
        <v>246</v>
      </c>
      <c r="D85" s="4">
        <v>10</v>
      </c>
      <c r="E85" s="4">
        <v>5</v>
      </c>
      <c r="F85" s="4" t="s">
        <v>555</v>
      </c>
      <c r="G85" s="4">
        <v>0.75</v>
      </c>
      <c r="H85" s="4"/>
      <c r="I85" s="4"/>
      <c r="J85" s="4"/>
      <c r="K85" s="73">
        <f>D85+E85+G85+I85</f>
        <v>15.75</v>
      </c>
      <c r="L85" s="4"/>
      <c r="M85" s="4">
        <v>10</v>
      </c>
      <c r="N85" s="4">
        <v>26.89</v>
      </c>
      <c r="O85" s="4"/>
      <c r="P85" s="4"/>
      <c r="Q85" s="4"/>
      <c r="R85" s="4"/>
      <c r="S85" s="4"/>
      <c r="T85" s="4"/>
      <c r="U85" s="4"/>
      <c r="V85" s="4"/>
      <c r="W85" s="4"/>
      <c r="X85" s="4"/>
      <c r="Y85" s="4"/>
      <c r="Z85" s="73">
        <f>M85+N85+P85+R85+T85+V85</f>
        <v>36.89</v>
      </c>
      <c r="AA85" s="4">
        <v>6</v>
      </c>
      <c r="AB85" s="4"/>
      <c r="AC85" s="4"/>
      <c r="AD85" s="4"/>
      <c r="AE85" s="4">
        <v>6</v>
      </c>
      <c r="AF85" s="3">
        <f>K85+Z85+AE85</f>
        <v>58.64</v>
      </c>
    </row>
    <row r="86" spans="1:32" s="45" customFormat="1" x14ac:dyDescent="0.2">
      <c r="A86" s="75">
        <v>84</v>
      </c>
      <c r="B86" s="4" t="s">
        <v>316</v>
      </c>
      <c r="C86" s="4" t="s">
        <v>214</v>
      </c>
      <c r="D86" s="4">
        <v>10</v>
      </c>
      <c r="E86" s="4">
        <v>5</v>
      </c>
      <c r="F86" s="4"/>
      <c r="G86" s="4"/>
      <c r="H86" s="4"/>
      <c r="I86" s="4"/>
      <c r="J86" s="4"/>
      <c r="K86" s="73">
        <f>D86+E86+G86+I86</f>
        <v>15</v>
      </c>
      <c r="L86" s="4"/>
      <c r="M86" s="4">
        <v>10</v>
      </c>
      <c r="N86" s="4">
        <v>27.48</v>
      </c>
      <c r="O86" s="4"/>
      <c r="P86" s="4"/>
      <c r="Q86" s="4"/>
      <c r="R86" s="4"/>
      <c r="S86" s="4"/>
      <c r="T86" s="4"/>
      <c r="U86" s="4"/>
      <c r="V86" s="4"/>
      <c r="W86" s="4"/>
      <c r="X86" s="4"/>
      <c r="Y86" s="4"/>
      <c r="Z86" s="73">
        <f>M86+N86+P86+R86+T86+V86</f>
        <v>37.480000000000004</v>
      </c>
      <c r="AA86" s="4">
        <v>6</v>
      </c>
      <c r="AB86" s="4" t="s">
        <v>317</v>
      </c>
      <c r="AC86" s="4"/>
      <c r="AD86" s="4"/>
      <c r="AE86" s="4">
        <v>6.05</v>
      </c>
      <c r="AF86" s="3">
        <f>K86+Z86+AE86</f>
        <v>58.53</v>
      </c>
    </row>
    <row r="87" spans="1:32" s="45" customFormat="1" ht="15" customHeight="1" x14ac:dyDescent="0.2">
      <c r="A87" s="75">
        <v>85</v>
      </c>
      <c r="B87" s="4" t="s">
        <v>556</v>
      </c>
      <c r="C87" s="4" t="s">
        <v>557</v>
      </c>
      <c r="D87" s="4">
        <v>10</v>
      </c>
      <c r="E87" s="4">
        <v>5</v>
      </c>
      <c r="F87" s="4"/>
      <c r="G87" s="4"/>
      <c r="H87" s="4"/>
      <c r="I87" s="4"/>
      <c r="J87" s="4"/>
      <c r="K87" s="73">
        <f>D87+E87+G87+I87</f>
        <v>15</v>
      </c>
      <c r="L87" s="4"/>
      <c r="M87" s="4">
        <v>10</v>
      </c>
      <c r="N87" s="4">
        <v>27.2</v>
      </c>
      <c r="O87" s="4"/>
      <c r="P87" s="4"/>
      <c r="Q87" s="4"/>
      <c r="R87" s="4"/>
      <c r="S87" s="4"/>
      <c r="T87" s="4"/>
      <c r="U87" s="4"/>
      <c r="V87" s="4"/>
      <c r="W87" s="4"/>
      <c r="X87" s="4"/>
      <c r="Y87" s="4"/>
      <c r="Z87" s="73">
        <f>M87+N87+P87+R87+T87+V87</f>
        <v>37.200000000000003</v>
      </c>
      <c r="AA87" s="4">
        <v>6</v>
      </c>
      <c r="AB87" s="4" t="s">
        <v>558</v>
      </c>
      <c r="AC87" s="4"/>
      <c r="AD87" s="4"/>
      <c r="AE87" s="4">
        <v>6.05</v>
      </c>
      <c r="AF87" s="3">
        <f>K87+Z87+AE87</f>
        <v>58.25</v>
      </c>
    </row>
    <row r="88" spans="1:32" s="45" customFormat="1" ht="15" thickBot="1" x14ac:dyDescent="0.25">
      <c r="A88" s="80">
        <v>86</v>
      </c>
      <c r="B88" s="4" t="s">
        <v>559</v>
      </c>
      <c r="C88" s="4" t="s">
        <v>246</v>
      </c>
      <c r="D88" s="4">
        <v>10</v>
      </c>
      <c r="E88" s="4">
        <v>4.8</v>
      </c>
      <c r="F88" s="4"/>
      <c r="G88" s="4"/>
      <c r="H88" s="4"/>
      <c r="I88" s="4"/>
      <c r="J88" s="4"/>
      <c r="K88" s="73">
        <f>D88+E88+G88+I88</f>
        <v>14.8</v>
      </c>
      <c r="L88" s="4"/>
      <c r="M88" s="4">
        <v>9.6</v>
      </c>
      <c r="N88" s="4">
        <v>27.01</v>
      </c>
      <c r="O88" s="4"/>
      <c r="P88" s="4"/>
      <c r="Q88" s="4"/>
      <c r="R88" s="4"/>
      <c r="S88" s="4"/>
      <c r="T88" s="4"/>
      <c r="U88" s="4"/>
      <c r="V88" s="4"/>
      <c r="W88" s="4"/>
      <c r="X88" s="4"/>
      <c r="Y88" s="4"/>
      <c r="Z88" s="73">
        <f>M88+N88+P88+R88+T88+V88</f>
        <v>36.61</v>
      </c>
      <c r="AA88" s="4">
        <v>6</v>
      </c>
      <c r="AB88" s="4"/>
      <c r="AC88" s="4"/>
      <c r="AD88" s="4"/>
      <c r="AE88" s="4">
        <v>6</v>
      </c>
      <c r="AF88" s="3">
        <f>K88+Z88+AE88</f>
        <v>57.41</v>
      </c>
    </row>
    <row r="89" spans="1:32" s="45" customFormat="1" ht="15" customHeight="1" x14ac:dyDescent="0.2">
      <c r="A89" s="70">
        <v>87</v>
      </c>
      <c r="B89" s="4" t="s">
        <v>560</v>
      </c>
      <c r="C89" s="4" t="s">
        <v>246</v>
      </c>
      <c r="D89" s="4">
        <v>10</v>
      </c>
      <c r="E89" s="4">
        <v>5</v>
      </c>
      <c r="F89" s="4"/>
      <c r="G89" s="4"/>
      <c r="H89" s="4"/>
      <c r="I89" s="4"/>
      <c r="J89" s="4"/>
      <c r="K89" s="73">
        <f>D89+E89+G89+I89</f>
        <v>15</v>
      </c>
      <c r="L89" s="4"/>
      <c r="M89" s="4">
        <v>10</v>
      </c>
      <c r="N89" s="4">
        <v>25.77</v>
      </c>
      <c r="O89" s="4"/>
      <c r="P89" s="4"/>
      <c r="Q89" s="4"/>
      <c r="R89" s="4"/>
      <c r="S89" s="4"/>
      <c r="T89" s="4"/>
      <c r="U89" s="4"/>
      <c r="V89" s="4"/>
      <c r="W89" s="4"/>
      <c r="X89" s="4"/>
      <c r="Y89" s="4"/>
      <c r="Z89" s="73">
        <f>M89+N89+P89+R89+T89+V89</f>
        <v>35.769999999999996</v>
      </c>
      <c r="AA89" s="4">
        <v>6</v>
      </c>
      <c r="AB89" s="4"/>
      <c r="AC89" s="4"/>
      <c r="AD89" s="4"/>
      <c r="AE89" s="4">
        <v>6</v>
      </c>
      <c r="AF89" s="3">
        <f>K89+Z89+AE89</f>
        <v>56.769999999999996</v>
      </c>
    </row>
    <row r="90" spans="1:32" s="45" customFormat="1" x14ac:dyDescent="0.2">
      <c r="A90" s="75">
        <v>88</v>
      </c>
      <c r="B90" s="4" t="s">
        <v>561</v>
      </c>
      <c r="C90" s="4" t="s">
        <v>562</v>
      </c>
      <c r="D90" s="4">
        <v>10</v>
      </c>
      <c r="E90" s="4">
        <v>5</v>
      </c>
      <c r="F90" s="114" t="s">
        <v>318</v>
      </c>
      <c r="G90" s="4">
        <v>2</v>
      </c>
      <c r="H90" s="4"/>
      <c r="I90" s="4"/>
      <c r="J90" s="4"/>
      <c r="K90" s="73">
        <f>D90+E90+G90+I90</f>
        <v>17</v>
      </c>
      <c r="L90" s="4"/>
      <c r="M90" s="4">
        <v>10</v>
      </c>
      <c r="N90" s="4">
        <v>23.7</v>
      </c>
      <c r="O90" s="4"/>
      <c r="P90" s="4"/>
      <c r="Q90" s="4"/>
      <c r="R90" s="4"/>
      <c r="S90" s="4"/>
      <c r="T90" s="4"/>
      <c r="U90" s="4"/>
      <c r="V90" s="4"/>
      <c r="W90" s="4"/>
      <c r="X90" s="4"/>
      <c r="Y90" s="4"/>
      <c r="Z90" s="73">
        <f>M90+N90+P90+R90+T90+V90</f>
        <v>33.700000000000003</v>
      </c>
      <c r="AA90" s="4">
        <v>6</v>
      </c>
      <c r="AB90" s="4" t="s">
        <v>270</v>
      </c>
      <c r="AC90" s="4"/>
      <c r="AD90" s="4"/>
      <c r="AE90" s="4">
        <v>6.05</v>
      </c>
      <c r="AF90" s="3">
        <f>K90+Z90+AE90</f>
        <v>56.75</v>
      </c>
    </row>
    <row r="91" spans="1:32" s="45" customFormat="1" ht="15" customHeight="1" x14ac:dyDescent="0.2">
      <c r="A91" s="75">
        <v>89</v>
      </c>
      <c r="B91" s="4" t="s">
        <v>563</v>
      </c>
      <c r="C91" s="4" t="s">
        <v>246</v>
      </c>
      <c r="D91" s="4">
        <v>10</v>
      </c>
      <c r="E91" s="4">
        <v>5</v>
      </c>
      <c r="F91" s="4" t="s">
        <v>319</v>
      </c>
      <c r="G91" s="4">
        <v>0.75</v>
      </c>
      <c r="H91" s="4"/>
      <c r="I91" s="4"/>
      <c r="J91" s="4"/>
      <c r="K91" s="73">
        <f>D91+E91+G91+I91</f>
        <v>15.75</v>
      </c>
      <c r="L91" s="4"/>
      <c r="M91" s="4">
        <v>10</v>
      </c>
      <c r="N91" s="4">
        <v>24.7</v>
      </c>
      <c r="O91" s="4"/>
      <c r="P91" s="4"/>
      <c r="Q91" s="4"/>
      <c r="R91" s="4"/>
      <c r="S91" s="4"/>
      <c r="T91" s="4"/>
      <c r="U91" s="4"/>
      <c r="V91" s="4"/>
      <c r="W91" s="4"/>
      <c r="X91" s="4"/>
      <c r="Y91" s="4"/>
      <c r="Z91" s="73">
        <f>M91+N91+P91+R91+T91+V91</f>
        <v>34.700000000000003</v>
      </c>
      <c r="AA91" s="4">
        <v>6</v>
      </c>
      <c r="AB91" s="4" t="s">
        <v>558</v>
      </c>
      <c r="AC91" s="4"/>
      <c r="AD91" s="4"/>
      <c r="AE91" s="4">
        <v>6.05</v>
      </c>
      <c r="AF91" s="3">
        <f>K91+Z91+AE91</f>
        <v>56.5</v>
      </c>
    </row>
    <row r="92" spans="1:32" s="46" customFormat="1" ht="15" thickBot="1" x14ac:dyDescent="0.25">
      <c r="A92" s="80">
        <v>90</v>
      </c>
      <c r="B92" s="4" t="s">
        <v>564</v>
      </c>
      <c r="C92" s="4" t="s">
        <v>206</v>
      </c>
      <c r="D92" s="4">
        <v>10</v>
      </c>
      <c r="E92" s="4">
        <v>5</v>
      </c>
      <c r="F92" s="4"/>
      <c r="G92" s="4"/>
      <c r="H92" s="4"/>
      <c r="I92" s="4"/>
      <c r="J92" s="4"/>
      <c r="K92" s="73">
        <f>D92+E92+G92+I92</f>
        <v>15</v>
      </c>
      <c r="L92" s="4"/>
      <c r="M92" s="4">
        <v>10</v>
      </c>
      <c r="N92" s="4">
        <v>24.31</v>
      </c>
      <c r="O92" s="4"/>
      <c r="P92" s="4"/>
      <c r="Q92" s="4"/>
      <c r="R92" s="4"/>
      <c r="S92" s="4"/>
      <c r="T92" s="4"/>
      <c r="U92" s="4"/>
      <c r="V92" s="4"/>
      <c r="W92" s="4"/>
      <c r="X92" s="4"/>
      <c r="Y92" s="4"/>
      <c r="Z92" s="73">
        <f>M92+N92+P92+R92+T92+V92</f>
        <v>34.31</v>
      </c>
      <c r="AA92" s="4">
        <v>6</v>
      </c>
      <c r="AB92" s="4"/>
      <c r="AC92" s="4"/>
      <c r="AD92" s="4"/>
      <c r="AE92" s="4">
        <v>6</v>
      </c>
      <c r="AF92" s="3">
        <f>K92+Z92+AE92</f>
        <v>55.31</v>
      </c>
    </row>
    <row r="93" spans="1:32" s="46" customFormat="1" x14ac:dyDescent="0.2">
      <c r="A93" s="70">
        <v>91</v>
      </c>
      <c r="B93" s="4" t="s">
        <v>320</v>
      </c>
      <c r="C93" s="4" t="s">
        <v>214</v>
      </c>
      <c r="D93" s="4">
        <v>10</v>
      </c>
      <c r="E93" s="4">
        <v>5</v>
      </c>
      <c r="F93" s="4"/>
      <c r="G93" s="4"/>
      <c r="H93" s="4"/>
      <c r="I93" s="4"/>
      <c r="J93" s="4"/>
      <c r="K93" s="73">
        <f>D93+E93+G93+I93</f>
        <v>15</v>
      </c>
      <c r="L93" s="4"/>
      <c r="M93" s="4">
        <v>10</v>
      </c>
      <c r="N93" s="4">
        <v>23</v>
      </c>
      <c r="O93" s="4"/>
      <c r="P93" s="4"/>
      <c r="Q93" s="4"/>
      <c r="R93" s="4"/>
      <c r="S93" s="4"/>
      <c r="T93" s="4"/>
      <c r="U93" s="4"/>
      <c r="V93" s="4"/>
      <c r="W93" s="4"/>
      <c r="X93" s="4"/>
      <c r="Y93" s="4"/>
      <c r="Z93" s="73">
        <f>M93+N93+P93+R93+T93+V93</f>
        <v>33</v>
      </c>
      <c r="AA93" s="4">
        <v>6</v>
      </c>
      <c r="AB93" s="4" t="s">
        <v>321</v>
      </c>
      <c r="AC93" s="4"/>
      <c r="AD93" s="4"/>
      <c r="AE93" s="4">
        <v>6.05</v>
      </c>
      <c r="AF93" s="3">
        <f>K93+Z93+AE93</f>
        <v>54.05</v>
      </c>
    </row>
  </sheetData>
  <autoFilter ref="A1:AG93">
    <filterColumn colId="3" showButton="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sortState ref="A4:AG93">
      <sortCondition descending="1" ref="AF1:AF93"/>
    </sortState>
  </autoFilter>
  <mergeCells count="7">
    <mergeCell ref="AF1:AF2"/>
    <mergeCell ref="A1:A2"/>
    <mergeCell ref="B1:B2"/>
    <mergeCell ref="C1:C2"/>
    <mergeCell ref="D1:K1"/>
    <mergeCell ref="L1:Z1"/>
    <mergeCell ref="AA1:AE1"/>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zoomScale="115" zoomScaleNormal="115" workbookViewId="0">
      <selection activeCell="G8" sqref="G8"/>
    </sheetView>
  </sheetViews>
  <sheetFormatPr defaultColWidth="8.625" defaultRowHeight="15" x14ac:dyDescent="0.25"/>
  <cols>
    <col min="1" max="16384" width="8.625" style="18"/>
  </cols>
  <sheetData>
    <row r="1" spans="1:32" s="7" customFormat="1" ht="15" customHeight="1" x14ac:dyDescent="0.25">
      <c r="A1" s="146" t="s">
        <v>99</v>
      </c>
      <c r="B1" s="148" t="s">
        <v>100</v>
      </c>
      <c r="C1" s="150" t="s">
        <v>101</v>
      </c>
      <c r="D1" s="152" t="s">
        <v>13</v>
      </c>
      <c r="E1" s="153"/>
      <c r="F1" s="153"/>
      <c r="G1" s="153"/>
      <c r="H1" s="153"/>
      <c r="I1" s="153"/>
      <c r="J1" s="153"/>
      <c r="K1" s="154"/>
      <c r="L1" s="152" t="s">
        <v>14</v>
      </c>
      <c r="M1" s="153"/>
      <c r="N1" s="153"/>
      <c r="O1" s="153"/>
      <c r="P1" s="153"/>
      <c r="Q1" s="153"/>
      <c r="R1" s="153"/>
      <c r="S1" s="153"/>
      <c r="T1" s="153"/>
      <c r="U1" s="153"/>
      <c r="V1" s="153"/>
      <c r="W1" s="153"/>
      <c r="X1" s="153"/>
      <c r="Y1" s="153"/>
      <c r="Z1" s="155"/>
      <c r="AA1" s="152" t="s">
        <v>15</v>
      </c>
      <c r="AB1" s="153"/>
      <c r="AC1" s="153"/>
      <c r="AD1" s="153"/>
      <c r="AE1" s="154"/>
      <c r="AF1" s="144" t="s">
        <v>102</v>
      </c>
    </row>
    <row r="2" spans="1:32" s="7" customFormat="1" ht="29.1" customHeight="1" thickBot="1" x14ac:dyDescent="0.3">
      <c r="A2" s="147"/>
      <c r="B2" s="149"/>
      <c r="C2" s="151"/>
      <c r="D2" s="8" t="s">
        <v>103</v>
      </c>
      <c r="E2" s="9" t="s">
        <v>104</v>
      </c>
      <c r="F2" s="9" t="s">
        <v>105</v>
      </c>
      <c r="G2" s="10" t="s">
        <v>106</v>
      </c>
      <c r="H2" s="9" t="s">
        <v>107</v>
      </c>
      <c r="I2" s="10" t="s">
        <v>108</v>
      </c>
      <c r="J2" s="10" t="s">
        <v>109</v>
      </c>
      <c r="K2" s="11" t="s">
        <v>110</v>
      </c>
      <c r="L2" s="12" t="s">
        <v>103</v>
      </c>
      <c r="M2" s="10" t="s">
        <v>104</v>
      </c>
      <c r="N2" s="10" t="s">
        <v>111</v>
      </c>
      <c r="O2" s="9" t="s">
        <v>112</v>
      </c>
      <c r="P2" s="13" t="s">
        <v>113</v>
      </c>
      <c r="Q2" s="9" t="s">
        <v>114</v>
      </c>
      <c r="R2" s="13" t="s">
        <v>115</v>
      </c>
      <c r="S2" s="14" t="s">
        <v>116</v>
      </c>
      <c r="T2" s="13" t="s">
        <v>117</v>
      </c>
      <c r="U2" s="9" t="s">
        <v>118</v>
      </c>
      <c r="V2" s="13" t="s">
        <v>119</v>
      </c>
      <c r="W2" s="10" t="s">
        <v>120</v>
      </c>
      <c r="X2" s="10" t="s">
        <v>121</v>
      </c>
      <c r="Y2" s="10" t="s">
        <v>109</v>
      </c>
      <c r="Z2" s="15" t="s">
        <v>122</v>
      </c>
      <c r="AA2" s="8" t="s">
        <v>103</v>
      </c>
      <c r="AB2" s="9" t="s">
        <v>123</v>
      </c>
      <c r="AC2" s="10" t="s">
        <v>124</v>
      </c>
      <c r="AD2" s="10" t="s">
        <v>125</v>
      </c>
      <c r="AE2" s="15" t="s">
        <v>126</v>
      </c>
      <c r="AF2" s="145"/>
    </row>
    <row r="3" spans="1:32" s="6" customFormat="1" ht="12.75" x14ac:dyDescent="0.2">
      <c r="A3" s="5">
        <v>1</v>
      </c>
      <c r="B3" s="1" t="s">
        <v>97</v>
      </c>
      <c r="C3" s="1" t="s">
        <v>127</v>
      </c>
      <c r="D3" s="1">
        <v>10</v>
      </c>
      <c r="E3" s="1">
        <v>5</v>
      </c>
      <c r="F3" s="5"/>
      <c r="G3" s="5"/>
      <c r="H3" s="5"/>
      <c r="I3" s="5"/>
      <c r="J3" s="5"/>
      <c r="K3" s="5">
        <v>15</v>
      </c>
      <c r="L3" s="5"/>
      <c r="M3" s="5">
        <v>10</v>
      </c>
      <c r="N3" s="5">
        <v>35.54</v>
      </c>
      <c r="O3" s="5"/>
      <c r="P3" s="5"/>
      <c r="Q3" s="5"/>
      <c r="R3" s="5"/>
      <c r="S3" s="5"/>
      <c r="T3" s="5"/>
      <c r="U3" s="5"/>
      <c r="V3" s="5"/>
      <c r="W3" s="5"/>
      <c r="X3" s="5"/>
      <c r="Y3" s="5"/>
      <c r="Z3" s="5">
        <v>45.63</v>
      </c>
      <c r="AA3" s="5">
        <v>6</v>
      </c>
      <c r="AB3" s="5"/>
      <c r="AC3" s="5"/>
      <c r="AD3" s="5"/>
      <c r="AE3" s="5">
        <v>6</v>
      </c>
      <c r="AF3" s="5">
        <v>66.63</v>
      </c>
    </row>
    <row r="4" spans="1:32" s="6" customFormat="1" ht="12.75" x14ac:dyDescent="0.2">
      <c r="A4" s="5">
        <v>2</v>
      </c>
      <c r="B4" s="1" t="s">
        <v>128</v>
      </c>
      <c r="C4" s="1" t="s">
        <v>127</v>
      </c>
      <c r="D4" s="1">
        <v>10</v>
      </c>
      <c r="E4" s="1">
        <v>5</v>
      </c>
      <c r="F4" s="5"/>
      <c r="G4" s="5"/>
      <c r="H4" s="5"/>
      <c r="I4" s="5"/>
      <c r="J4" s="5"/>
      <c r="K4" s="5">
        <v>15</v>
      </c>
      <c r="L4" s="5"/>
      <c r="M4" s="5">
        <v>10</v>
      </c>
      <c r="N4" s="5">
        <v>38.6</v>
      </c>
      <c r="O4" s="5"/>
      <c r="P4" s="5"/>
      <c r="Q4" s="5"/>
      <c r="R4" s="5"/>
      <c r="S4" s="5"/>
      <c r="T4" s="5"/>
      <c r="U4" s="5"/>
      <c r="V4" s="5"/>
      <c r="W4" s="5"/>
      <c r="X4" s="5"/>
      <c r="Y4" s="5"/>
      <c r="Z4" s="5">
        <v>48.6</v>
      </c>
      <c r="AA4" s="5">
        <v>6</v>
      </c>
      <c r="AB4" s="5"/>
      <c r="AC4" s="5"/>
      <c r="AD4" s="5"/>
      <c r="AE4" s="5">
        <v>6</v>
      </c>
      <c r="AF4" s="5">
        <v>69.599999999999994</v>
      </c>
    </row>
    <row r="5" spans="1:32" s="6" customFormat="1" ht="12.75" x14ac:dyDescent="0.2">
      <c r="A5" s="5">
        <v>3</v>
      </c>
      <c r="B5" s="1" t="s">
        <v>129</v>
      </c>
      <c r="C5" s="1" t="s">
        <v>127</v>
      </c>
      <c r="D5" s="1">
        <v>10</v>
      </c>
      <c r="E5" s="1">
        <v>5</v>
      </c>
      <c r="F5" s="5"/>
      <c r="G5" s="5"/>
      <c r="H5" s="5"/>
      <c r="I5" s="5"/>
      <c r="J5" s="5"/>
      <c r="K5" s="5">
        <v>15</v>
      </c>
      <c r="L5" s="5"/>
      <c r="M5" s="5">
        <v>10</v>
      </c>
      <c r="N5" s="5">
        <v>36.86</v>
      </c>
      <c r="O5" s="5"/>
      <c r="P5" s="5"/>
      <c r="Q5" s="5"/>
      <c r="R5" s="5"/>
      <c r="S5" s="5"/>
      <c r="T5" s="5"/>
      <c r="U5" s="5"/>
      <c r="V5" s="5"/>
      <c r="W5" s="5"/>
      <c r="X5" s="5"/>
      <c r="Y5" s="5"/>
      <c r="Z5" s="5">
        <v>46.86</v>
      </c>
      <c r="AA5" s="5">
        <v>6</v>
      </c>
      <c r="AB5" s="5"/>
      <c r="AC5" s="5"/>
      <c r="AD5" s="5"/>
      <c r="AE5" s="5">
        <v>6</v>
      </c>
      <c r="AF5" s="5">
        <v>67.86</v>
      </c>
    </row>
    <row r="6" spans="1:32" s="6" customFormat="1" ht="12.75" x14ac:dyDescent="0.2">
      <c r="A6" s="5">
        <v>4</v>
      </c>
      <c r="B6" s="1" t="s">
        <v>98</v>
      </c>
      <c r="C6" s="1" t="s">
        <v>127</v>
      </c>
      <c r="D6" s="1">
        <v>10</v>
      </c>
      <c r="E6" s="1">
        <v>5</v>
      </c>
      <c r="F6" s="5"/>
      <c r="G6" s="5"/>
      <c r="H6" s="5"/>
      <c r="I6" s="5"/>
      <c r="J6" s="5"/>
      <c r="K6" s="5">
        <v>15</v>
      </c>
      <c r="L6" s="5"/>
      <c r="M6" s="5">
        <v>10</v>
      </c>
      <c r="N6" s="5">
        <v>37.75</v>
      </c>
      <c r="O6" s="5"/>
      <c r="P6" s="5"/>
      <c r="Q6" s="5"/>
      <c r="R6" s="5"/>
      <c r="S6" s="5"/>
      <c r="T6" s="5"/>
      <c r="U6" s="5"/>
      <c r="V6" s="5"/>
      <c r="W6" s="5"/>
      <c r="X6" s="5"/>
      <c r="Y6" s="5"/>
      <c r="Z6" s="5">
        <v>47.75</v>
      </c>
      <c r="AA6" s="5">
        <v>6</v>
      </c>
      <c r="AB6" s="5"/>
      <c r="AC6" s="5"/>
      <c r="AD6" s="5"/>
      <c r="AE6" s="5">
        <v>6</v>
      </c>
      <c r="AF6" s="5">
        <v>68.75</v>
      </c>
    </row>
    <row r="7" spans="1:32" s="6" customFormat="1" ht="14.45" customHeight="1" x14ac:dyDescent="0.2">
      <c r="A7" s="5">
        <v>5</v>
      </c>
      <c r="B7" s="1" t="s">
        <v>130</v>
      </c>
      <c r="C7" s="1" t="s">
        <v>127</v>
      </c>
      <c r="D7" s="1">
        <v>10</v>
      </c>
      <c r="E7" s="1">
        <v>5</v>
      </c>
      <c r="F7" s="5" t="s">
        <v>131</v>
      </c>
      <c r="G7" s="5">
        <v>3</v>
      </c>
      <c r="H7" s="5"/>
      <c r="I7" s="5"/>
      <c r="J7" s="5"/>
      <c r="K7" s="5">
        <v>18</v>
      </c>
      <c r="L7" s="5"/>
      <c r="M7" s="5">
        <v>10</v>
      </c>
      <c r="N7" s="5">
        <v>37.950000000000003</v>
      </c>
      <c r="O7" s="5"/>
      <c r="P7" s="5"/>
      <c r="Q7" s="5"/>
      <c r="R7" s="5"/>
      <c r="S7" s="5"/>
      <c r="T7" s="5"/>
      <c r="U7" s="5" t="s">
        <v>136</v>
      </c>
      <c r="V7" s="5">
        <v>2</v>
      </c>
      <c r="W7" s="5"/>
      <c r="X7" s="5"/>
      <c r="Y7" s="5"/>
      <c r="Z7" s="5">
        <v>49.95</v>
      </c>
      <c r="AA7" s="5">
        <v>6</v>
      </c>
      <c r="AB7" s="5"/>
      <c r="AC7" s="5"/>
      <c r="AD7" s="5"/>
      <c r="AE7" s="5">
        <v>6</v>
      </c>
      <c r="AF7" s="5">
        <v>73.95</v>
      </c>
    </row>
    <row r="8" spans="1:32" s="16" customFormat="1" x14ac:dyDescent="0.2"/>
    <row r="9" spans="1:32" s="17" customFormat="1" ht="15.75" x14ac:dyDescent="0.2">
      <c r="A9" s="17" t="s">
        <v>132</v>
      </c>
    </row>
    <row r="10" spans="1:32" s="17" customFormat="1" ht="15.75" x14ac:dyDescent="0.2">
      <c r="A10" s="17" t="s">
        <v>133</v>
      </c>
    </row>
    <row r="11" spans="1:32" s="17" customFormat="1" ht="15.75" x14ac:dyDescent="0.2">
      <c r="A11" s="17" t="s">
        <v>134</v>
      </c>
    </row>
    <row r="12" spans="1:32" s="17" customFormat="1" ht="15.75" x14ac:dyDescent="0.2">
      <c r="A12" s="17" t="s">
        <v>135</v>
      </c>
    </row>
  </sheetData>
  <mergeCells count="7">
    <mergeCell ref="AF1:AF2"/>
    <mergeCell ref="A1:A2"/>
    <mergeCell ref="B1:B2"/>
    <mergeCell ref="C1:C2"/>
    <mergeCell ref="D1:K1"/>
    <mergeCell ref="L1:Z1"/>
    <mergeCell ref="AA1:AE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学硕</vt:lpstr>
      <vt:lpstr>专硕</vt:lpstr>
      <vt:lpstr>博士</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2018-09-26T10:41:23Z</dcterms:modified>
</cp:coreProperties>
</file>